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8775" yWindow="-75" windowWidth="10800" windowHeight="7455" tabRatio="912"/>
  </bookViews>
  <sheets>
    <sheet name="１．ｅ会員 入会兼利用者申込 登録情書入力ｼｰﾄ" sheetId="1" r:id="rId1"/>
    <sheet name="２．ｅ会員 入会申込書" sheetId="12" r:id="rId2"/>
    <sheet name="３．e会員入会時利用者 登録申込書" sheetId="6" r:id="rId3"/>
    <sheet name="４．e会員入会時ﾕｰｻﾞ利用権追加購入申込書" sheetId="13" r:id="rId4"/>
    <sheet name="５．e会員入会時利用者追加登録申込書" sheetId="15" r:id="rId5"/>
    <sheet name="６．申請書別紙）電子署証明書利用・登録・管理委託同意内容" sheetId="16" r:id="rId6"/>
  </sheets>
  <calcPr calcId="145621"/>
</workbook>
</file>

<file path=xl/calcChain.xml><?xml version="1.0" encoding="utf-8"?>
<calcChain xmlns="http://schemas.openxmlformats.org/spreadsheetml/2006/main">
  <c r="AW12" i="13" l="1"/>
  <c r="AG12" i="13"/>
  <c r="X12" i="13"/>
  <c r="R12" i="13"/>
  <c r="B12" i="13"/>
  <c r="B14" i="15"/>
  <c r="AH14" i="15" s="1"/>
  <c r="X14" i="15"/>
  <c r="R14" i="15"/>
  <c r="AX14" i="15" s="1"/>
  <c r="Q14" i="15"/>
  <c r="AW14" i="15" s="1"/>
  <c r="AV12" i="13"/>
  <c r="Q12" i="13"/>
  <c r="X14" i="6"/>
  <c r="R14" i="6"/>
  <c r="AX14" i="6" s="1"/>
  <c r="Q14" i="6"/>
  <c r="AW14" i="6" s="1"/>
  <c r="B14" i="6"/>
  <c r="AH14" i="6" s="1"/>
  <c r="AV13" i="12"/>
  <c r="AW13" i="12"/>
  <c r="AG13" i="12"/>
  <c r="X13" i="12"/>
  <c r="R13" i="12"/>
  <c r="Q13" i="12"/>
  <c r="B13" i="12"/>
  <c r="B12" i="6" l="1"/>
  <c r="BG1" i="15" l="1"/>
  <c r="BD1" i="15"/>
  <c r="BA1" i="15"/>
  <c r="BF1" i="13"/>
  <c r="BC1" i="13"/>
  <c r="AZ1" i="13"/>
  <c r="E28" i="6" l="1"/>
  <c r="AB2" i="1" l="1"/>
  <c r="K13" i="15" l="1"/>
  <c r="K12" i="15"/>
  <c r="K11" i="13"/>
  <c r="K10" i="13"/>
  <c r="K13" i="6"/>
  <c r="K12" i="6"/>
  <c r="K11" i="6"/>
  <c r="K10" i="12"/>
  <c r="J12" i="12"/>
  <c r="J11" i="12"/>
  <c r="J10" i="12"/>
  <c r="K12" i="12"/>
  <c r="K11" i="12"/>
  <c r="E20" i="15" l="1"/>
  <c r="E19" i="15"/>
  <c r="E18" i="15"/>
  <c r="E17" i="15"/>
  <c r="E16" i="15"/>
  <c r="E18" i="13"/>
  <c r="E17" i="13"/>
  <c r="E16" i="13"/>
  <c r="E15" i="13"/>
  <c r="E14" i="13"/>
  <c r="B11" i="13"/>
  <c r="B10" i="13"/>
  <c r="B12" i="15" s="1"/>
  <c r="AA1" i="15" l="1"/>
  <c r="X1" i="15"/>
  <c r="U1" i="15"/>
  <c r="AA1" i="13"/>
  <c r="X1" i="13"/>
  <c r="U1" i="13"/>
  <c r="J20" i="15" l="1"/>
  <c r="J19" i="15"/>
  <c r="J18" i="15"/>
  <c r="J17" i="15"/>
  <c r="J16" i="15"/>
  <c r="J18" i="13"/>
  <c r="J17" i="13"/>
  <c r="J16" i="13"/>
  <c r="J15" i="13"/>
  <c r="J14" i="13"/>
  <c r="J25" i="6"/>
  <c r="J24" i="6"/>
  <c r="J23" i="6"/>
  <c r="N21" i="6"/>
  <c r="H22" i="6"/>
  <c r="I21" i="6"/>
  <c r="J20" i="6"/>
  <c r="J19" i="6"/>
  <c r="J18" i="6"/>
  <c r="J17" i="6"/>
  <c r="J16" i="6"/>
  <c r="AA1" i="6"/>
  <c r="X1" i="6"/>
  <c r="U1" i="6"/>
  <c r="AA1" i="12"/>
  <c r="X1" i="12"/>
  <c r="U1" i="12"/>
  <c r="N30" i="12"/>
  <c r="H31" i="12"/>
  <c r="I30" i="12"/>
  <c r="J29" i="12"/>
  <c r="J28" i="12"/>
  <c r="J27" i="12"/>
  <c r="J26" i="12"/>
  <c r="J25" i="12"/>
  <c r="L24" i="12"/>
  <c r="T23" i="12"/>
  <c r="N20" i="12"/>
  <c r="H21" i="12"/>
  <c r="I20" i="12"/>
  <c r="J19" i="12"/>
  <c r="J18" i="12"/>
  <c r="J17" i="12"/>
  <c r="J16" i="12"/>
  <c r="J15" i="12"/>
  <c r="V28" i="6" l="1"/>
  <c r="Q28" i="6"/>
  <c r="L28" i="6"/>
  <c r="M39" i="15" l="1"/>
  <c r="H39" i="15"/>
  <c r="F39" i="15"/>
  <c r="E38" i="15"/>
  <c r="E37" i="15"/>
  <c r="B37" i="15"/>
  <c r="B13" i="15"/>
  <c r="M39" i="6" l="1"/>
  <c r="E38" i="6"/>
  <c r="G39" i="6"/>
  <c r="E39" i="6"/>
  <c r="E24" i="6"/>
  <c r="E23" i="6"/>
  <c r="M21" i="6"/>
  <c r="H21" i="6"/>
  <c r="I20" i="6"/>
  <c r="I19" i="6"/>
  <c r="I18" i="6"/>
  <c r="I17" i="6"/>
  <c r="I16" i="6"/>
  <c r="E22" i="6"/>
  <c r="E21" i="6"/>
  <c r="E20" i="6"/>
  <c r="E19" i="6"/>
  <c r="E18" i="6"/>
  <c r="E17" i="6"/>
  <c r="E16" i="6"/>
  <c r="B13" i="6"/>
  <c r="B11" i="6"/>
  <c r="B2" i="6"/>
  <c r="AC1" i="6"/>
  <c r="Z1" i="6"/>
  <c r="W1" i="6"/>
  <c r="T1" i="6"/>
  <c r="B12" i="12" l="1"/>
  <c r="E15" i="12"/>
  <c r="E16" i="12"/>
  <c r="E17" i="12"/>
  <c r="E19" i="12"/>
  <c r="E18" i="12"/>
  <c r="M20" i="12"/>
  <c r="H20" i="12"/>
  <c r="E21" i="12"/>
  <c r="E20" i="12"/>
  <c r="R22" i="12"/>
  <c r="R23" i="12"/>
  <c r="I24" i="12"/>
  <c r="I23" i="12"/>
  <c r="I22" i="12"/>
  <c r="G22" i="12"/>
  <c r="E29" i="12"/>
  <c r="E28" i="12"/>
  <c r="E27" i="12"/>
  <c r="E26" i="12"/>
  <c r="E25" i="12"/>
  <c r="E22" i="12"/>
  <c r="B15" i="12"/>
  <c r="B22" i="12"/>
  <c r="E30" i="12"/>
  <c r="E31" i="12"/>
  <c r="M30" i="12"/>
  <c r="G21" i="12"/>
  <c r="G20" i="12"/>
  <c r="G31" i="12"/>
  <c r="G30" i="12"/>
  <c r="I26" i="12"/>
  <c r="I29" i="12"/>
  <c r="I28" i="12"/>
  <c r="I27" i="12"/>
  <c r="I25" i="12"/>
  <c r="I19" i="12"/>
  <c r="I18" i="12"/>
  <c r="I17" i="12"/>
  <c r="I16" i="12"/>
  <c r="I15" i="12"/>
  <c r="M35" i="12"/>
  <c r="G35" i="12"/>
  <c r="F35" i="12"/>
  <c r="E34" i="12"/>
  <c r="E33" i="12"/>
  <c r="B33" i="12"/>
  <c r="H30" i="12"/>
  <c r="AC24" i="12"/>
  <c r="AC23" i="12"/>
  <c r="K24" i="12"/>
  <c r="B11" i="12"/>
  <c r="B10" i="12"/>
  <c r="C8" i="12"/>
  <c r="C7" i="12"/>
  <c r="AC1" i="12"/>
  <c r="Z1" i="12"/>
  <c r="W1" i="12"/>
  <c r="S1" i="12"/>
  <c r="B2" i="12"/>
  <c r="Q22" i="12" l="1"/>
  <c r="Q23" i="12"/>
  <c r="H24" i="12"/>
  <c r="H22" i="12"/>
  <c r="H23" i="12"/>
</calcChain>
</file>

<file path=xl/sharedStrings.xml><?xml version="1.0" encoding="utf-8"?>
<sst xmlns="http://schemas.openxmlformats.org/spreadsheetml/2006/main" count="729" uniqueCount="298">
  <si>
    <t>一般社団法人　日本ＥＤＤ認証推進協議会</t>
    <rPh sb="0" eb="2">
      <t>イッパン</t>
    </rPh>
    <rPh sb="2" eb="4">
      <t>シャダン</t>
    </rPh>
    <rPh sb="4" eb="6">
      <t>ホウジン</t>
    </rPh>
    <rPh sb="7" eb="9">
      <t>ニホン</t>
    </rPh>
    <rPh sb="12" eb="14">
      <t>ニンショウ</t>
    </rPh>
    <rPh sb="14" eb="16">
      <t>スイシン</t>
    </rPh>
    <rPh sb="16" eb="19">
      <t>キョウギカイ</t>
    </rPh>
    <phoneticPr fontId="1"/>
  </si>
  <si>
    <t>月</t>
    <rPh sb="0" eb="1">
      <t>ツキ</t>
    </rPh>
    <phoneticPr fontId="1"/>
  </si>
  <si>
    <t>日</t>
    <rPh sb="0" eb="1">
      <t>ヒ</t>
    </rPh>
    <phoneticPr fontId="1"/>
  </si>
  <si>
    <t>代表理事(理事長)</t>
    <rPh sb="0" eb="2">
      <t>ダイヒョウ</t>
    </rPh>
    <rPh sb="2" eb="4">
      <t>リジ</t>
    </rPh>
    <rPh sb="5" eb="7">
      <t>リジ</t>
    </rPh>
    <rPh sb="7" eb="8">
      <t>チョウ</t>
    </rPh>
    <phoneticPr fontId="1"/>
  </si>
  <si>
    <t>上 東　　浩　殿</t>
    <rPh sb="0" eb="1">
      <t>ウエ</t>
    </rPh>
    <rPh sb="2" eb="3">
      <t>ヒガシ</t>
    </rPh>
    <rPh sb="5" eb="6">
      <t>ヒロシ</t>
    </rPh>
    <rPh sb="7" eb="8">
      <t>トノ</t>
    </rPh>
    <phoneticPr fontId="1"/>
  </si>
  <si>
    <t>：</t>
    <phoneticPr fontId="1"/>
  </si>
  <si>
    <t>：</t>
    <phoneticPr fontId="1"/>
  </si>
  <si>
    <t>住　所</t>
    <rPh sb="0" eb="1">
      <t>ジュウ</t>
    </rPh>
    <rPh sb="2" eb="3">
      <t>ショ</t>
    </rPh>
    <phoneticPr fontId="1"/>
  </si>
  <si>
    <t>電　話</t>
    <rPh sb="0" eb="1">
      <t>デン</t>
    </rPh>
    <rPh sb="2" eb="3">
      <t>ハナシ</t>
    </rPh>
    <phoneticPr fontId="1"/>
  </si>
  <si>
    <t>環境計量証明事業</t>
    <rPh sb="0" eb="2">
      <t>カンキョウ</t>
    </rPh>
    <rPh sb="2" eb="4">
      <t>ケイリョウ</t>
    </rPh>
    <rPh sb="4" eb="6">
      <t>ショウメイ</t>
    </rPh>
    <rPh sb="6" eb="8">
      <t>ジギョウ</t>
    </rPh>
    <phoneticPr fontId="1"/>
  </si>
  <si>
    <t>ｕｓｅｒ</t>
    <phoneticPr fontId="1"/>
  </si>
  <si>
    <t>コンサル</t>
    <phoneticPr fontId="1"/>
  </si>
  <si>
    <t>建築</t>
    <rPh sb="0" eb="2">
      <t>ケンチク</t>
    </rPh>
    <phoneticPr fontId="1"/>
  </si>
  <si>
    <t>その他</t>
    <rPh sb="2" eb="3">
      <t>タ</t>
    </rPh>
    <phoneticPr fontId="1"/>
  </si>
  <si>
    <t>）</t>
    <phoneticPr fontId="1"/>
  </si>
  <si>
    <t>（</t>
    <phoneticPr fontId="1"/>
  </si>
  <si>
    <t>（事務局）</t>
    <rPh sb="1" eb="4">
      <t>ジムキョク</t>
    </rPh>
    <phoneticPr fontId="1"/>
  </si>
  <si>
    <t>一般社団法人　日本ＥＤＤ認証推進協議会</t>
    <rPh sb="0" eb="2">
      <t>イッパン</t>
    </rPh>
    <rPh sb="2" eb="4">
      <t>シャダン</t>
    </rPh>
    <rPh sb="4" eb="6">
      <t>ホウジン</t>
    </rPh>
    <rPh sb="7" eb="9">
      <t>ニホン</t>
    </rPh>
    <rPh sb="12" eb="14">
      <t>ニンショウ</t>
    </rPh>
    <rPh sb="14" eb="16">
      <t>スイシン</t>
    </rPh>
    <rPh sb="16" eb="19">
      <t>キョウギカイ</t>
    </rPh>
    <phoneticPr fontId="1"/>
  </si>
  <si>
    <t>東京都港区芝大門２－１０－１２　ＫＤＸ芝大門ビル８階　(〒105-0012)　</t>
    <rPh sb="0" eb="3">
      <t>トウキョウト</t>
    </rPh>
    <rPh sb="3" eb="5">
      <t>ミナトク</t>
    </rPh>
    <rPh sb="5" eb="8">
      <t>シバダイモン</t>
    </rPh>
    <rPh sb="19" eb="22">
      <t>シバダイモン</t>
    </rPh>
    <rPh sb="25" eb="26">
      <t>カイ</t>
    </rPh>
    <phoneticPr fontId="1"/>
  </si>
  <si>
    <t>E-Mail：</t>
    <phoneticPr fontId="1"/>
  </si>
  <si>
    <t>TEL:03-6895-6805    FAX:03-6895-6820</t>
    <phoneticPr fontId="1"/>
  </si>
  <si>
    <t>ｏｆｆｉｃｅ＠ｊｅｄａｃ.jp</t>
    <phoneticPr fontId="1"/>
  </si>
  <si>
    <t>（事務局使用欄)</t>
    <rPh sb="1" eb="4">
      <t>ジムキョク</t>
    </rPh>
    <rPh sb="4" eb="6">
      <t>シヨウ</t>
    </rPh>
    <rPh sb="6" eb="7">
      <t>ラン</t>
    </rPh>
    <phoneticPr fontId="1"/>
  </si>
  <si>
    <t>理事長</t>
    <rPh sb="0" eb="2">
      <t>リジ</t>
    </rPh>
    <rPh sb="2" eb="3">
      <t>チョウ</t>
    </rPh>
    <phoneticPr fontId="1"/>
  </si>
  <si>
    <t>専務理事</t>
    <rPh sb="0" eb="2">
      <t>センム</t>
    </rPh>
    <rPh sb="2" eb="4">
      <t>リジ</t>
    </rPh>
    <phoneticPr fontId="1"/>
  </si>
  <si>
    <t>）</t>
    <phoneticPr fontId="1"/>
  </si>
  <si>
    <t>年</t>
    <rPh sb="0" eb="1">
      <t>ネン</t>
    </rPh>
    <phoneticPr fontId="1"/>
  </si>
  <si>
    <t>製造（</t>
    <phoneticPr fontId="1"/>
  </si>
  <si>
    <t>〒</t>
    <phoneticPr fontId="1"/>
  </si>
  <si>
    <t>住所</t>
    <rPh sb="0" eb="2">
      <t>ジュウショ</t>
    </rPh>
    <phoneticPr fontId="1"/>
  </si>
  <si>
    <t>なお、申込に当って、貴法人の諸規約等を遵守することを誓約致します。</t>
    <rPh sb="3" eb="5">
      <t>モウシコミ</t>
    </rPh>
    <rPh sb="6" eb="7">
      <t>アタ</t>
    </rPh>
    <rPh sb="10" eb="11">
      <t>キ</t>
    </rPh>
    <rPh sb="11" eb="13">
      <t>ホウジン</t>
    </rPh>
    <rPh sb="14" eb="15">
      <t>ショ</t>
    </rPh>
    <rPh sb="15" eb="17">
      <t>キヤク</t>
    </rPh>
    <rPh sb="17" eb="18">
      <t>トウ</t>
    </rPh>
    <rPh sb="19" eb="21">
      <t>ジュンシュ</t>
    </rPh>
    <rPh sb="26" eb="29">
      <t>セイヤクイタ</t>
    </rPh>
    <phoneticPr fontId="1"/>
  </si>
  <si>
    <r>
      <t>弊社は、貴法人の設立趣旨に賛同し、以下の内容にて 「</t>
    </r>
    <r>
      <rPr>
        <sz val="16"/>
        <rFont val="HGPｺﾞｼｯｸE"/>
        <family val="3"/>
        <charset val="128"/>
      </rPr>
      <t>ｅ</t>
    </r>
    <r>
      <rPr>
        <b/>
        <sz val="12"/>
        <rFont val="HGPｺﾞｼｯｸE"/>
        <family val="3"/>
        <charset val="128"/>
      </rPr>
      <t xml:space="preserve">会員」 </t>
    </r>
    <r>
      <rPr>
        <sz val="12"/>
        <rFont val="HGPｺﾞｼｯｸE"/>
        <family val="3"/>
        <charset val="128"/>
      </rPr>
      <t>として入会を申し込みます。</t>
    </r>
    <rPh sb="0" eb="2">
      <t>ヘイシャ</t>
    </rPh>
    <rPh sb="4" eb="5">
      <t>キ</t>
    </rPh>
    <rPh sb="5" eb="7">
      <t>ホウジン</t>
    </rPh>
    <rPh sb="8" eb="10">
      <t>セツリツ</t>
    </rPh>
    <rPh sb="10" eb="12">
      <t>シュシ</t>
    </rPh>
    <rPh sb="13" eb="15">
      <t>サンドウ</t>
    </rPh>
    <rPh sb="17" eb="19">
      <t>イカ</t>
    </rPh>
    <rPh sb="20" eb="22">
      <t>ナイヨウ</t>
    </rPh>
    <rPh sb="27" eb="29">
      <t>カイイン</t>
    </rPh>
    <rPh sb="34" eb="36">
      <t>ニュウカイ</t>
    </rPh>
    <rPh sb="37" eb="38">
      <t>モウ</t>
    </rPh>
    <rPh sb="39" eb="40">
      <t>コ</t>
    </rPh>
    <phoneticPr fontId="1"/>
  </si>
  <si>
    <t>申請日</t>
    <rPh sb="0" eb="2">
      <t>シンセイ</t>
    </rPh>
    <rPh sb="2" eb="3">
      <t>ビ</t>
    </rPh>
    <phoneticPr fontId="1"/>
  </si>
  <si>
    <t>なお、申込に当っては、当該のサービス利用に関する規約を遵守することを誓約致します。</t>
    <rPh sb="3" eb="5">
      <t>モウシコミ</t>
    </rPh>
    <rPh sb="6" eb="7">
      <t>アタ</t>
    </rPh>
    <rPh sb="11" eb="13">
      <t>トウガイ</t>
    </rPh>
    <rPh sb="18" eb="20">
      <t>リヨウ</t>
    </rPh>
    <rPh sb="21" eb="22">
      <t>カン</t>
    </rPh>
    <rPh sb="24" eb="26">
      <t>キヤク</t>
    </rPh>
    <rPh sb="27" eb="29">
      <t>ジュンシュ</t>
    </rPh>
    <rPh sb="34" eb="37">
      <t>セイヤクイタ</t>
    </rPh>
    <phoneticPr fontId="1"/>
  </si>
  <si>
    <t>お名前(漢字)</t>
    <rPh sb="1" eb="3">
      <t>ナマエ</t>
    </rPh>
    <rPh sb="4" eb="6">
      <t>カンジ</t>
    </rPh>
    <phoneticPr fontId="1"/>
  </si>
  <si>
    <t>　　　〃(半角英字)</t>
    <rPh sb="5" eb="7">
      <t>ハンカク</t>
    </rPh>
    <rPh sb="7" eb="9">
      <t>エイジ</t>
    </rPh>
    <phoneticPr fontId="1"/>
  </si>
  <si>
    <r>
      <t>② 計量士登録証写し</t>
    </r>
    <r>
      <rPr>
        <sz val="12"/>
        <color theme="1"/>
        <rFont val="HGP教科書体"/>
        <family val="1"/>
        <charset val="128"/>
      </rPr>
      <t>(計量士資格保有者のみ提出)</t>
    </r>
    <rPh sb="2" eb="5">
      <t>ケイリョウシ</t>
    </rPh>
    <rPh sb="5" eb="7">
      <t>トウロク</t>
    </rPh>
    <rPh sb="7" eb="8">
      <t>ショウ</t>
    </rPh>
    <rPh sb="8" eb="9">
      <t>ウツ</t>
    </rPh>
    <rPh sb="21" eb="23">
      <t>テイシュツ</t>
    </rPh>
    <phoneticPr fontId="1"/>
  </si>
  <si>
    <t>今般、EDDサービスサイト利用の標題に関して、以下の通り申込みします。</t>
    <rPh sb="0" eb="2">
      <t>コンパン</t>
    </rPh>
    <rPh sb="13" eb="15">
      <t>リヨウ</t>
    </rPh>
    <rPh sb="16" eb="18">
      <t>ヒョウダイ</t>
    </rPh>
    <rPh sb="19" eb="20">
      <t>カン</t>
    </rPh>
    <rPh sb="23" eb="25">
      <t>イカ</t>
    </rPh>
    <rPh sb="26" eb="27">
      <t>トオ</t>
    </rPh>
    <rPh sb="28" eb="30">
      <t>モウシコ</t>
    </rPh>
    <phoneticPr fontId="1"/>
  </si>
  <si>
    <t>新規ユーザ
登録者</t>
    <rPh sb="0" eb="2">
      <t>シンキ</t>
    </rPh>
    <rPh sb="6" eb="8">
      <t>トウロク</t>
    </rPh>
    <rPh sb="8" eb="9">
      <t>シャ</t>
    </rPh>
    <phoneticPr fontId="1"/>
  </si>
  <si>
    <r>
      <rPr>
        <sz val="11"/>
        <color theme="1"/>
        <rFont val="HGPｺﾞｼｯｸE"/>
        <family val="3"/>
        <charset val="128"/>
      </rPr>
      <t>(2)</t>
    </r>
    <r>
      <rPr>
        <sz val="12"/>
        <color theme="1"/>
        <rFont val="HGPｺﾞｼｯｸE"/>
        <family val="3"/>
        <charset val="128"/>
      </rPr>
      <t xml:space="preserve">
業　種</t>
    </r>
    <rPh sb="4" eb="5">
      <t>ギョウ</t>
    </rPh>
    <rPh sb="6" eb="7">
      <t>タネ</t>
    </rPh>
    <phoneticPr fontId="1"/>
  </si>
  <si>
    <r>
      <rPr>
        <sz val="11"/>
        <color theme="1"/>
        <rFont val="HGPｺﾞｼｯｸE"/>
        <family val="3"/>
        <charset val="128"/>
      </rPr>
      <t xml:space="preserve">(1)
</t>
    </r>
    <r>
      <rPr>
        <sz val="12"/>
        <color theme="1"/>
        <rFont val="HGPｺﾞｼｯｸE"/>
        <family val="3"/>
        <charset val="128"/>
      </rPr>
      <t>任意の
会員
代表者名</t>
    </r>
    <rPh sb="8" eb="10">
      <t>カイイン</t>
    </rPh>
    <phoneticPr fontId="1"/>
  </si>
  <si>
    <t>：</t>
    <phoneticPr fontId="1"/>
  </si>
  <si>
    <t>㊞</t>
    <phoneticPr fontId="1"/>
  </si>
  <si>
    <t>入会申込書の担当者様
or主たる
参加者様の
連絡先</t>
    <rPh sb="0" eb="2">
      <t>ニュウカイ</t>
    </rPh>
    <rPh sb="2" eb="5">
      <t>モウシコミショ</t>
    </rPh>
    <rPh sb="6" eb="10">
      <t>タントウシャサマ</t>
    </rPh>
    <rPh sb="13" eb="14">
      <t>シュ</t>
    </rPh>
    <rPh sb="17" eb="21">
      <t>サンカシャサマ</t>
    </rPh>
    <rPh sb="23" eb="26">
      <t>レンラクサキ</t>
    </rPh>
    <phoneticPr fontId="1"/>
  </si>
  <si>
    <t>事務局　行</t>
    <rPh sb="0" eb="3">
      <t>ジムキョク</t>
    </rPh>
    <rPh sb="4" eb="5">
      <t>ユキ</t>
    </rPh>
    <phoneticPr fontId="1"/>
  </si>
  <si>
    <t>　入会法人商号 (正式表記)</t>
    <rPh sb="1" eb="3">
      <t>ニュウカイ</t>
    </rPh>
    <rPh sb="3" eb="5">
      <t>ホウジン</t>
    </rPh>
    <rPh sb="5" eb="6">
      <t>ショウ</t>
    </rPh>
    <rPh sb="6" eb="7">
      <t>ゴウ</t>
    </rPh>
    <rPh sb="9" eb="11">
      <t>セイシキ</t>
    </rPh>
    <rPh sb="11" eb="13">
      <t>ヒョウキ</t>
    </rPh>
    <phoneticPr fontId="1"/>
  </si>
  <si>
    <t>法人事業所</t>
    <rPh sb="0" eb="2">
      <t>ホウジン</t>
    </rPh>
    <rPh sb="2" eb="5">
      <t>ジギョウショ</t>
    </rPh>
    <phoneticPr fontId="1"/>
  </si>
  <si>
    <t>法人お役職</t>
    <rPh sb="0" eb="2">
      <t>ホウジン</t>
    </rPh>
    <rPh sb="3" eb="5">
      <t>ヤクショク</t>
    </rPh>
    <phoneticPr fontId="1"/>
  </si>
  <si>
    <t>お名前(漢字)</t>
    <phoneticPr fontId="1"/>
  </si>
  <si>
    <t>　入会法人番号(13桁)</t>
    <rPh sb="1" eb="3">
      <t>ニュウカイ</t>
    </rPh>
    <rPh sb="3" eb="5">
      <t>ホウジン</t>
    </rPh>
    <rPh sb="5" eb="7">
      <t>バンゴウ</t>
    </rPh>
    <rPh sb="10" eb="11">
      <t>ケタ</t>
    </rPh>
    <phoneticPr fontId="1"/>
  </si>
  <si>
    <t>E-Mail</t>
    <phoneticPr fontId="1"/>
  </si>
  <si>
    <t>担当者完了報告</t>
    <rPh sb="0" eb="3">
      <t>タントウシャ</t>
    </rPh>
    <rPh sb="3" eb="5">
      <t>カンリョウ</t>
    </rPh>
    <rPh sb="5" eb="7">
      <t>ホウコク</t>
    </rPh>
    <phoneticPr fontId="1"/>
  </si>
  <si>
    <t>責任者完了報告</t>
    <rPh sb="0" eb="3">
      <t>セキニンシャ</t>
    </rPh>
    <rPh sb="3" eb="5">
      <t>カンリョウ</t>
    </rPh>
    <rPh sb="5" eb="7">
      <t>ホウコク</t>
    </rPh>
    <phoneticPr fontId="1"/>
  </si>
  <si>
    <t>E-Mail</t>
    <phoneticPr fontId="1"/>
  </si>
  <si>
    <r>
      <t xml:space="preserve">添付書類
</t>
    </r>
    <r>
      <rPr>
        <sz val="8"/>
        <color theme="1"/>
        <rFont val="HGPｺﾞｼｯｸE"/>
        <family val="3"/>
        <charset val="128"/>
      </rPr>
      <t>(電子証明書発行に必須な、
右の書類をご提出願います。)</t>
    </r>
    <rPh sb="0" eb="2">
      <t>テンプ</t>
    </rPh>
    <rPh sb="2" eb="4">
      <t>ショルイ</t>
    </rPh>
    <rPh sb="6" eb="8">
      <t>デンシ</t>
    </rPh>
    <rPh sb="8" eb="11">
      <t>ショウメイショ</t>
    </rPh>
    <rPh sb="11" eb="13">
      <t>ハッコウ</t>
    </rPh>
    <rPh sb="14" eb="16">
      <t>ヒッス</t>
    </rPh>
    <rPh sb="19" eb="20">
      <t>ミギ</t>
    </rPh>
    <rPh sb="21" eb="23">
      <t>ショルイ</t>
    </rPh>
    <rPh sb="25" eb="27">
      <t>テイシュツ</t>
    </rPh>
    <rPh sb="27" eb="28">
      <t>ネガ</t>
    </rPh>
    <phoneticPr fontId="1"/>
  </si>
  <si>
    <t>□</t>
  </si>
  <si>
    <t>&lt;お願い&gt;</t>
    <rPh sb="2" eb="3">
      <t>ネガ</t>
    </rPh>
    <phoneticPr fontId="1"/>
  </si>
  <si>
    <t>新規登録が複数名様の場合には、個々にお申込み願います。</t>
    <rPh sb="0" eb="2">
      <t>シンキ</t>
    </rPh>
    <rPh sb="2" eb="4">
      <t>トウロク</t>
    </rPh>
    <rPh sb="5" eb="8">
      <t>フクスウメイ</t>
    </rPh>
    <rPh sb="8" eb="9">
      <t>サマ</t>
    </rPh>
    <rPh sb="10" eb="12">
      <t>バアイ</t>
    </rPh>
    <rPh sb="15" eb="17">
      <t>ココ</t>
    </rPh>
    <rPh sb="19" eb="21">
      <t>モウシコ</t>
    </rPh>
    <rPh sb="22" eb="23">
      <t>ネガ</t>
    </rPh>
    <phoneticPr fontId="1"/>
  </si>
  <si>
    <t>：</t>
    <phoneticPr fontId="1"/>
  </si>
  <si>
    <t>@3万円/本・年</t>
    <rPh sb="1" eb="2">
      <t>エン</t>
    </rPh>
    <rPh sb="5" eb="6">
      <t>ホン</t>
    </rPh>
    <rPh sb="7" eb="8">
      <t>ネン</t>
    </rPh>
    <phoneticPr fontId="1"/>
  </si>
  <si>
    <t>本</t>
    <rPh sb="0" eb="1">
      <t>ホン</t>
    </rPh>
    <phoneticPr fontId="1"/>
  </si>
  <si>
    <t>@1万円/本・年</t>
    <rPh sb="5" eb="6">
      <t>ホン</t>
    </rPh>
    <rPh sb="7" eb="8">
      <t>ネン</t>
    </rPh>
    <phoneticPr fontId="1"/>
  </si>
  <si>
    <t>E-Mail：</t>
    <phoneticPr fontId="1"/>
  </si>
  <si>
    <t>ｏｆｆｉｃｅ＠ｊｅｄａｃ.jp</t>
    <phoneticPr fontId="1"/>
  </si>
  <si>
    <t>TEL:03-6895-6805    FAX:03-6895-6820</t>
    <phoneticPr fontId="1"/>
  </si>
  <si>
    <t>：</t>
    <phoneticPr fontId="1"/>
  </si>
  <si>
    <t>㊞</t>
    <phoneticPr fontId="1"/>
  </si>
  <si>
    <t>E-Mail</t>
    <phoneticPr fontId="1"/>
  </si>
  <si>
    <t>お名前(漢字)</t>
    <phoneticPr fontId="1"/>
  </si>
  <si>
    <t>(どちらかに☑)</t>
    <phoneticPr fontId="1"/>
  </si>
  <si>
    <t>：</t>
    <phoneticPr fontId="1"/>
  </si>
  <si>
    <t>クライアント</t>
    <phoneticPr fontId="1"/>
  </si>
  <si>
    <t>USBトークン</t>
    <phoneticPr fontId="1"/>
  </si>
  <si>
    <t>ICカード</t>
    <phoneticPr fontId="1"/>
  </si>
  <si>
    <t>(いずれかに☑)</t>
    <phoneticPr fontId="1"/>
  </si>
  <si>
    <t>法人所属部署名</t>
    <rPh sb="0" eb="2">
      <t>ホウジン</t>
    </rPh>
    <rPh sb="2" eb="4">
      <t>ショゾク</t>
    </rPh>
    <rPh sb="4" eb="6">
      <t>ブショ</t>
    </rPh>
    <rPh sb="6" eb="7">
      <t>ショメイ</t>
    </rPh>
    <phoneticPr fontId="1"/>
  </si>
  <si>
    <t>：</t>
    <phoneticPr fontId="1"/>
  </si>
  <si>
    <t>日本全国環境株式会社</t>
    <rPh sb="0" eb="2">
      <t>ニホン</t>
    </rPh>
    <rPh sb="2" eb="4">
      <t>ゼンコク</t>
    </rPh>
    <rPh sb="4" eb="6">
      <t>カンキョウ</t>
    </rPh>
    <rPh sb="6" eb="8">
      <t>カブシキ</t>
    </rPh>
    <rPh sb="8" eb="10">
      <t>カイシャ</t>
    </rPh>
    <phoneticPr fontId="1"/>
  </si>
  <si>
    <t>港事業所</t>
    <rPh sb="0" eb="1">
      <t>ミナト</t>
    </rPh>
    <rPh sb="1" eb="4">
      <t>ジギョウショ</t>
    </rPh>
    <phoneticPr fontId="1"/>
  </si>
  <si>
    <t>環境管理部認証課</t>
    <rPh sb="0" eb="2">
      <t>カンキョウ</t>
    </rPh>
    <rPh sb="2" eb="5">
      <t>カンリブ</t>
    </rPh>
    <rPh sb="5" eb="7">
      <t>ニンショウ</t>
    </rPh>
    <rPh sb="7" eb="8">
      <t>カ</t>
    </rPh>
    <phoneticPr fontId="1"/>
  </si>
  <si>
    <t>105-0012</t>
    <phoneticPr fontId="1"/>
  </si>
  <si>
    <t>03-5060-7181</t>
    <phoneticPr fontId="1"/>
  </si>
  <si>
    <t>本社</t>
    <rPh sb="0" eb="1">
      <t>ホン</t>
    </rPh>
    <rPh sb="1" eb="2">
      <t>シャ</t>
    </rPh>
    <phoneticPr fontId="1"/>
  </si>
  <si>
    <t>部長</t>
    <rPh sb="0" eb="2">
      <t>ブチョウ</t>
    </rPh>
    <phoneticPr fontId="1"/>
  </si>
  <si>
    <t>環境管理本部管理部</t>
    <rPh sb="0" eb="2">
      <t>カンキョウ</t>
    </rPh>
    <rPh sb="2" eb="4">
      <t>カンリ</t>
    </rPh>
    <rPh sb="4" eb="6">
      <t>ホンブ</t>
    </rPh>
    <rPh sb="6" eb="9">
      <t>カンリブ</t>
    </rPh>
    <phoneticPr fontId="1"/>
  </si>
  <si>
    <t>☑</t>
  </si>
  <si>
    <t>100-0001</t>
    <phoneticPr fontId="1"/>
  </si>
  <si>
    <t>03-500-7000</t>
    <phoneticPr fontId="1"/>
  </si>
  <si>
    <t>東京都千代田区一ツ橋1-2-3 　JAECﾋﾞﾙ12階</t>
    <rPh sb="0" eb="3">
      <t>トウキョウト</t>
    </rPh>
    <rPh sb="3" eb="5">
      <t>チヨ</t>
    </rPh>
    <rPh sb="5" eb="6">
      <t>タ</t>
    </rPh>
    <rPh sb="6" eb="7">
      <t>ク</t>
    </rPh>
    <rPh sb="7" eb="8">
      <t>ヒト</t>
    </rPh>
    <rPh sb="9" eb="10">
      <t>バシ</t>
    </rPh>
    <rPh sb="26" eb="27">
      <t>カイ</t>
    </rPh>
    <phoneticPr fontId="1"/>
  </si>
  <si>
    <t>東京都港区浜松町1-1-1 浜松ﾋﾞﾙﾃﾞｨﾝｸﾞ5階</t>
    <rPh sb="0" eb="3">
      <t>トウキョウト</t>
    </rPh>
    <rPh sb="3" eb="5">
      <t>ミナトク</t>
    </rPh>
    <rPh sb="5" eb="8">
      <t>ハママツチョウ</t>
    </rPh>
    <rPh sb="14" eb="16">
      <t>ハママツ</t>
    </rPh>
    <rPh sb="26" eb="27">
      <t>カイ</t>
    </rPh>
    <phoneticPr fontId="1"/>
  </si>
  <si>
    <t>グループリーダー</t>
    <phoneticPr fontId="1"/>
  </si>
  <si>
    <t>花崎蔵一</t>
    <rPh sb="0" eb="2">
      <t>ハナサキ</t>
    </rPh>
    <rPh sb="2" eb="4">
      <t>ゾウイチ</t>
    </rPh>
    <phoneticPr fontId="1"/>
  </si>
  <si>
    <t>zouichi.hanasaki@jaec.co.jp</t>
    <phoneticPr fontId="1"/>
  </si>
  <si>
    <t>花丸咲二</t>
    <rPh sb="0" eb="2">
      <t>ハナマル</t>
    </rPh>
    <rPh sb="2" eb="3">
      <t>サキ</t>
    </rPh>
    <rPh sb="3" eb="4">
      <t>ニ</t>
    </rPh>
    <phoneticPr fontId="1"/>
  </si>
  <si>
    <t>花田茎三</t>
    <rPh sb="0" eb="2">
      <t>ハナタ</t>
    </rPh>
    <rPh sb="2" eb="3">
      <t>ケイ</t>
    </rPh>
    <rPh sb="3" eb="4">
      <t>サン</t>
    </rPh>
    <phoneticPr fontId="1"/>
  </si>
  <si>
    <t>電子証明書Key格納場所</t>
    <rPh sb="0" eb="2">
      <t>デンシ</t>
    </rPh>
    <rPh sb="2" eb="5">
      <t>ショウメイショ</t>
    </rPh>
    <rPh sb="8" eb="10">
      <t>カクノウ</t>
    </rPh>
    <rPh sb="10" eb="12">
      <t>バショ</t>
    </rPh>
    <phoneticPr fontId="1"/>
  </si>
  <si>
    <t>青葉陽四</t>
    <rPh sb="0" eb="2">
      <t>アオバ</t>
    </rPh>
    <rPh sb="2" eb="3">
      <t>ヨウ</t>
    </rPh>
    <rPh sb="3" eb="4">
      <t>シ</t>
    </rPh>
    <phoneticPr fontId="1"/>
  </si>
  <si>
    <t>AOBA YOUSHI</t>
    <phoneticPr fontId="1"/>
  </si>
  <si>
    <t>youshi.aoba@jaec.co.jp</t>
    <phoneticPr fontId="1"/>
  </si>
  <si>
    <t>1234567890987</t>
    <phoneticPr fontId="1"/>
  </si>
  <si>
    <t>クライアント</t>
    <phoneticPr fontId="1"/>
  </si>
  <si>
    <t>USBトークン</t>
    <phoneticPr fontId="1"/>
  </si>
  <si>
    <t>USBトークン</t>
    <phoneticPr fontId="1"/>
  </si>
  <si>
    <t>クライアント</t>
    <phoneticPr fontId="1"/>
  </si>
  <si>
    <t>☑</t>
    <phoneticPr fontId="1"/>
  </si>
  <si>
    <t>HANADA KEIZOU</t>
    <phoneticPr fontId="1"/>
  </si>
  <si>
    <t>keizo.hanada@jaec.co.jp</t>
    <phoneticPr fontId="1"/>
  </si>
  <si>
    <t>申請日</t>
  </si>
  <si>
    <t>年</t>
  </si>
  <si>
    <t>月</t>
  </si>
  <si>
    <t>日</t>
  </si>
  <si>
    <t>一般社団法人　日本ＥＤＤ認証推進協議会</t>
  </si>
  <si>
    <t>弊社は、貴法人の設立趣旨に賛同し、以下の内容にて 「ｅ会員」 として入会を申し込みます。</t>
  </si>
  <si>
    <t>なお、申込に当って、貴法人の諸規約等を遵守することを誓約致します。</t>
  </si>
  <si>
    <t>　入会法人商号 (正式表記)</t>
  </si>
  <si>
    <t>：</t>
  </si>
  <si>
    <t>〃(半角英数字略称20字以内)</t>
  </si>
  <si>
    <t>　入会法人番号(13桁)</t>
  </si>
  <si>
    <t>(1)
任意の
会員
代表者名</t>
  </si>
  <si>
    <t>法人事業所</t>
  </si>
  <si>
    <t>法人所属部署名</t>
  </si>
  <si>
    <t>法人お役職</t>
  </si>
  <si>
    <t>お名前(漢字)</t>
  </si>
  <si>
    <t>㊞</t>
  </si>
  <si>
    <t>E-Mail</t>
  </si>
  <si>
    <t>住　所</t>
  </si>
  <si>
    <t>〒</t>
  </si>
  <si>
    <t>住所</t>
  </si>
  <si>
    <t>電　話</t>
  </si>
  <si>
    <t>(2)
業　種</t>
  </si>
  <si>
    <t>環境計量証明事業</t>
  </si>
  <si>
    <t>コンサル</t>
  </si>
  <si>
    <t>建築</t>
  </si>
  <si>
    <t>製造（</t>
  </si>
  <si>
    <t/>
  </si>
  <si>
    <t>）</t>
  </si>
  <si>
    <t>その他</t>
  </si>
  <si>
    <t>（</t>
  </si>
  <si>
    <t>（事務局）</t>
  </si>
  <si>
    <t>東京都港区芝大門２－１０－１２　ＫＤＸ芝大門ビル８階　(〒105-0012)　</t>
  </si>
  <si>
    <t>E-Mail：</t>
  </si>
  <si>
    <t>ｏｆｆｉｃｅ＠ｊｅｄａｃ.jp</t>
  </si>
  <si>
    <t>TEL:03-6895-6805    FAX:03-6895-6820</t>
  </si>
  <si>
    <t>（事務局使用欄)</t>
  </si>
  <si>
    <t>JAEC</t>
    <phoneticPr fontId="1"/>
  </si>
  <si>
    <r>
      <t xml:space="preserve">             〃        </t>
    </r>
    <r>
      <rPr>
        <sz val="12"/>
        <rFont val="HGPｺﾞｼｯｸE"/>
        <family val="3"/>
        <charset val="128"/>
      </rPr>
      <t xml:space="preserve">(略称)
</t>
    </r>
    <r>
      <rPr>
        <sz val="11"/>
        <color rgb="FFFF0000"/>
        <rFont val="HGPｺﾞｼｯｸE"/>
        <family val="3"/>
        <charset val="128"/>
      </rPr>
      <t>半角大文字英数字20字以内</t>
    </r>
    <r>
      <rPr>
        <sz val="11"/>
        <color theme="1"/>
        <rFont val="HGPｺﾞｼｯｸE"/>
        <family val="3"/>
        <charset val="128"/>
      </rPr>
      <t>)</t>
    </r>
    <rPh sb="23" eb="25">
      <t>リャクショウ</t>
    </rPh>
    <rPh sb="29" eb="32">
      <t>オオモジ</t>
    </rPh>
    <rPh sb="37" eb="38">
      <t>ジ</t>
    </rPh>
    <rPh sb="38" eb="40">
      <t>イナイ</t>
    </rPh>
    <phoneticPr fontId="1"/>
  </si>
  <si>
    <t>任意の代表者の役職を記入</t>
    <rPh sb="7" eb="9">
      <t>ヤクショク</t>
    </rPh>
    <rPh sb="10" eb="12">
      <t>キニュウ</t>
    </rPh>
    <phoneticPr fontId="1"/>
  </si>
  <si>
    <t>上記事業所の〒を記入</t>
    <rPh sb="0" eb="1">
      <t>ジョウ</t>
    </rPh>
    <rPh sb="1" eb="2">
      <t>キ</t>
    </rPh>
    <rPh sb="2" eb="5">
      <t>ジギョウショ</t>
    </rPh>
    <rPh sb="8" eb="10">
      <t>キニュウ</t>
    </rPh>
    <phoneticPr fontId="1"/>
  </si>
  <si>
    <t>上記事業所の住所を記入</t>
    <rPh sb="0" eb="2">
      <t>ジョウキ</t>
    </rPh>
    <rPh sb="2" eb="4">
      <t>ジギョウ</t>
    </rPh>
    <rPh sb="4" eb="5">
      <t>ショ</t>
    </rPh>
    <rPh sb="6" eb="8">
      <t>ジュウショ</t>
    </rPh>
    <rPh sb="9" eb="11">
      <t>キニュウ</t>
    </rPh>
    <phoneticPr fontId="1"/>
  </si>
  <si>
    <t>具体的な業種</t>
    <rPh sb="0" eb="3">
      <t>グタイテキ</t>
    </rPh>
    <rPh sb="4" eb="6">
      <t>ギョウシュ</t>
    </rPh>
    <phoneticPr fontId="1"/>
  </si>
  <si>
    <t>具体的な業種</t>
    <phoneticPr fontId="1"/>
  </si>
  <si>
    <t>担当者等の所属事業所名を記入</t>
    <rPh sb="0" eb="3">
      <t>タントウシャ</t>
    </rPh>
    <rPh sb="3" eb="4">
      <t>トウ</t>
    </rPh>
    <rPh sb="5" eb="7">
      <t>ショゾク</t>
    </rPh>
    <rPh sb="7" eb="10">
      <t>ジギョウショ</t>
    </rPh>
    <rPh sb="10" eb="11">
      <t>ナ</t>
    </rPh>
    <rPh sb="12" eb="14">
      <t>キニュウ</t>
    </rPh>
    <phoneticPr fontId="1"/>
  </si>
  <si>
    <t>任意の代表者の所属事業所名を記入</t>
    <rPh sb="0" eb="2">
      <t>ニンイ</t>
    </rPh>
    <rPh sb="3" eb="6">
      <t>ダイヒョウシャ</t>
    </rPh>
    <rPh sb="7" eb="9">
      <t>ショゾク</t>
    </rPh>
    <rPh sb="9" eb="12">
      <t>ジギョウショ</t>
    </rPh>
    <rPh sb="12" eb="13">
      <t>メイ</t>
    </rPh>
    <rPh sb="14" eb="16">
      <t>キニュウ</t>
    </rPh>
    <phoneticPr fontId="1"/>
  </si>
  <si>
    <t>任意の代表者の所属部署名を記入</t>
    <rPh sb="9" eb="11">
      <t>ブショ</t>
    </rPh>
    <rPh sb="11" eb="12">
      <t>メイ</t>
    </rPh>
    <rPh sb="13" eb="15">
      <t>キニュウ</t>
    </rPh>
    <phoneticPr fontId="1"/>
  </si>
  <si>
    <t>担当者等の所属部署名を記入</t>
    <rPh sb="0" eb="3">
      <t>タントウシャ</t>
    </rPh>
    <rPh sb="3" eb="4">
      <t>トウ</t>
    </rPh>
    <rPh sb="7" eb="9">
      <t>ブショ</t>
    </rPh>
    <rPh sb="9" eb="10">
      <t>メイ</t>
    </rPh>
    <rPh sb="11" eb="13">
      <t>キニュウ</t>
    </rPh>
    <phoneticPr fontId="1"/>
  </si>
  <si>
    <t>担当者等の役職を記入</t>
    <rPh sb="0" eb="3">
      <t>タントウシャ</t>
    </rPh>
    <rPh sb="3" eb="4">
      <t>トウ</t>
    </rPh>
    <rPh sb="5" eb="7">
      <t>ヤクショク</t>
    </rPh>
    <rPh sb="7" eb="8">
      <t>ショメイ</t>
    </rPh>
    <rPh sb="8" eb="10">
      <t>キニュウ</t>
    </rPh>
    <phoneticPr fontId="1"/>
  </si>
  <si>
    <t>担当者等の氏名を漢字て記入</t>
    <rPh sb="0" eb="3">
      <t>タントウシャ</t>
    </rPh>
    <rPh sb="3" eb="4">
      <t>トウ</t>
    </rPh>
    <rPh sb="5" eb="7">
      <t>シメイ</t>
    </rPh>
    <rPh sb="8" eb="10">
      <t>カンジ</t>
    </rPh>
    <phoneticPr fontId="1"/>
  </si>
  <si>
    <t>任意の代表者の氏名を漢字て記入
【代表取締役以外の役職付者でも良い。(例：事業部長､部長､課長等)】</t>
    <rPh sb="7" eb="9">
      <t>シメイ</t>
    </rPh>
    <rPh sb="10" eb="12">
      <t>カンジ</t>
    </rPh>
    <rPh sb="31" eb="32">
      <t>ヨ</t>
    </rPh>
    <rPh sb="35" eb="36">
      <t>レイ</t>
    </rPh>
    <phoneticPr fontId="1"/>
  </si>
  <si>
    <t>担当者の電話番号をきゆぅ</t>
    <rPh sb="0" eb="3">
      <t>タントウシャ</t>
    </rPh>
    <rPh sb="4" eb="6">
      <t>デンワ</t>
    </rPh>
    <rPh sb="6" eb="8">
      <t>バンゴウ</t>
    </rPh>
    <phoneticPr fontId="1"/>
  </si>
  <si>
    <t>代表者の電話番号を記入</t>
    <rPh sb="0" eb="3">
      <t>ダイヒョウシャ</t>
    </rPh>
    <rPh sb="4" eb="6">
      <t>デンワ</t>
    </rPh>
    <rPh sb="6" eb="8">
      <t>バンゴウ</t>
    </rPh>
    <rPh sb="9" eb="11">
      <t>キニュウ</t>
    </rPh>
    <phoneticPr fontId="1"/>
  </si>
  <si>
    <t>担当者の電話番号を記入</t>
    <rPh sb="0" eb="2">
      <t>タントウ</t>
    </rPh>
    <rPh sb="4" eb="6">
      <t>デンワ</t>
    </rPh>
    <rPh sb="6" eb="8">
      <t>バンゴウ</t>
    </rPh>
    <rPh sb="9" eb="11">
      <t>キニュウ</t>
    </rPh>
    <phoneticPr fontId="1"/>
  </si>
  <si>
    <r>
      <t xml:space="preserve">            〃        </t>
    </r>
    <r>
      <rPr>
        <sz val="12"/>
        <rFont val="HGPｺﾞｼｯｸE"/>
        <family val="3"/>
        <charset val="128"/>
      </rPr>
      <t xml:space="preserve">(略称)
</t>
    </r>
    <r>
      <rPr>
        <sz val="11"/>
        <color rgb="FFFF0000"/>
        <rFont val="HGPｺﾞｼｯｸE"/>
        <family val="3"/>
        <charset val="128"/>
      </rPr>
      <t>半角英字20字以内</t>
    </r>
    <r>
      <rPr>
        <sz val="11"/>
        <color theme="1"/>
        <rFont val="HGPｺﾞｼｯｸE"/>
        <family val="3"/>
        <charset val="128"/>
      </rPr>
      <t>)</t>
    </r>
    <rPh sb="22" eb="24">
      <t>リャクショウ</t>
    </rPh>
    <rPh sb="32" eb="33">
      <t>ジ</t>
    </rPh>
    <rPh sb="33" eb="35">
      <t>イナイ</t>
    </rPh>
    <phoneticPr fontId="1"/>
  </si>
  <si>
    <t>利用者の氏名を半角英字で記入</t>
    <rPh sb="0" eb="3">
      <t>リヨウシャ</t>
    </rPh>
    <rPh sb="4" eb="6">
      <t>シメイ</t>
    </rPh>
    <phoneticPr fontId="1"/>
  </si>
  <si>
    <r>
      <t xml:space="preserve">(3)
担当者様
or主たる
参加者様の連絡先
</t>
    </r>
    <r>
      <rPr>
        <sz val="9"/>
        <rFont val="HGPｺﾞｼｯｸE"/>
        <family val="3"/>
        <charset val="128"/>
      </rPr>
      <t>（ご連絡窓口）</t>
    </r>
    <r>
      <rPr>
        <sz val="11"/>
        <rFont val="HGPｺﾞｼｯｸE"/>
        <family val="3"/>
        <charset val="128"/>
      </rPr>
      <t xml:space="preserve">
</t>
    </r>
    <r>
      <rPr>
        <sz val="9"/>
        <rFont val="HGPｺﾞｼｯｸE"/>
        <family val="3"/>
        <charset val="128"/>
      </rPr>
      <t>【(1)と
同一人でも可】</t>
    </r>
    <rPh sb="7" eb="8">
      <t>サマ</t>
    </rPh>
    <rPh sb="11" eb="12">
      <t>シュ</t>
    </rPh>
    <rPh sb="15" eb="18">
      <t>サンカシャ</t>
    </rPh>
    <rPh sb="18" eb="19">
      <t>サマ</t>
    </rPh>
    <rPh sb="20" eb="23">
      <t>レンラクサキ</t>
    </rPh>
    <rPh sb="26" eb="28">
      <t>レンラク</t>
    </rPh>
    <rPh sb="28" eb="30">
      <t>マドグチ</t>
    </rPh>
    <rPh sb="41" eb="42">
      <t>ニン</t>
    </rPh>
    <phoneticPr fontId="1"/>
  </si>
  <si>
    <r>
      <t xml:space="preserve">(3)
担当者様
or主たる
参加者様の連絡先
</t>
    </r>
    <r>
      <rPr>
        <sz val="9"/>
        <rFont val="HGPｺﾞｼｯｸE"/>
        <family val="3"/>
        <charset val="128"/>
      </rPr>
      <t>（ご連絡窓口）</t>
    </r>
    <r>
      <rPr>
        <sz val="11"/>
        <rFont val="HGPｺﾞｼｯｸE"/>
        <family val="3"/>
        <charset val="128"/>
      </rPr>
      <t xml:space="preserve">
</t>
    </r>
    <r>
      <rPr>
        <sz val="9"/>
        <color rgb="FFFF0000"/>
        <rFont val="HGPｺﾞｼｯｸE"/>
        <family val="3"/>
        <charset val="128"/>
      </rPr>
      <t>【(1)と
同一人でも可】</t>
    </r>
    <rPh sb="7" eb="8">
      <t>サマ</t>
    </rPh>
    <rPh sb="11" eb="12">
      <t>シュ</t>
    </rPh>
    <rPh sb="15" eb="18">
      <t>サンカシャ</t>
    </rPh>
    <rPh sb="18" eb="19">
      <t>サマ</t>
    </rPh>
    <rPh sb="20" eb="23">
      <t>レンラクサキ</t>
    </rPh>
    <rPh sb="26" eb="28">
      <t>レンラク</t>
    </rPh>
    <rPh sb="28" eb="30">
      <t>マドグチ</t>
    </rPh>
    <rPh sb="41" eb="42">
      <t>ニン</t>
    </rPh>
    <rPh sb="44" eb="45">
      <t>カ</t>
    </rPh>
    <phoneticPr fontId="1"/>
  </si>
  <si>
    <r>
      <t xml:space="preserve">(3)
担当者様
or主たる
参加者様の連絡先
</t>
    </r>
    <r>
      <rPr>
        <sz val="9"/>
        <rFont val="HGPｺﾞｼｯｸE"/>
        <family val="3"/>
        <charset val="128"/>
      </rPr>
      <t>（ご連絡窓口）
【(1)と
同一人でも可】</t>
    </r>
    <rPh sb="41" eb="42">
      <t>ニン</t>
    </rPh>
    <phoneticPr fontId="1"/>
  </si>
  <si>
    <t>申込み入力シートから自動転記(入力不要)</t>
    <rPh sb="0" eb="2">
      <t>モウシコ</t>
    </rPh>
    <rPh sb="3" eb="5">
      <t>ニュウリョク</t>
    </rPh>
    <rPh sb="10" eb="12">
      <t>ジドウ</t>
    </rPh>
    <rPh sb="12" eb="14">
      <t>テンキ</t>
    </rPh>
    <rPh sb="15" eb="17">
      <t>ニュウリョク</t>
    </rPh>
    <rPh sb="17" eb="19">
      <t>フヨウ</t>
    </rPh>
    <phoneticPr fontId="1"/>
  </si>
  <si>
    <t>申込み入力シートから自動転記(入力不要)</t>
    <phoneticPr fontId="1"/>
  </si>
  <si>
    <t>　　〃　　(入力不要)</t>
    <phoneticPr fontId="1"/>
  </si>
  <si>
    <t>〃(入力不要)</t>
    <phoneticPr fontId="1"/>
  </si>
  <si>
    <t>　〃　(入力不要)</t>
    <phoneticPr fontId="1"/>
  </si>
  <si>
    <t>　　〃　　(入力不要)　　　　　　　　　　　　　　　　　印は、個人印で可→</t>
    <rPh sb="28" eb="29">
      <t>イン</t>
    </rPh>
    <rPh sb="31" eb="33">
      <t>コジン</t>
    </rPh>
    <rPh sb="33" eb="34">
      <t>イン</t>
    </rPh>
    <rPh sb="35" eb="36">
      <t>カ</t>
    </rPh>
    <phoneticPr fontId="1"/>
  </si>
  <si>
    <t>　　〃　　(入力不要)</t>
    <phoneticPr fontId="1"/>
  </si>
  <si>
    <t>事務局　行</t>
  </si>
  <si>
    <t>今般、EDDサービスサイト利用の標題に関して、以下の通り申込みします。</t>
  </si>
  <si>
    <t>なお、申込に当っては、当該のサービス利用に関する規約を遵守することを誓約致します。</t>
  </si>
  <si>
    <t xml:space="preserve">            〃        (略称)
半角英字20字以内)</t>
  </si>
  <si>
    <t>入会申込書の担当者様
or主たる
参加者様の
連絡先</t>
  </si>
  <si>
    <t>　　　〃(半角英字)</t>
  </si>
  <si>
    <t>電子証明書Key格納場所</t>
  </si>
  <si>
    <t>クライアント</t>
  </si>
  <si>
    <t>USBトークン</t>
  </si>
  <si>
    <t>ICカード</t>
  </si>
  <si>
    <t>(いずれかに☑)</t>
  </si>
  <si>
    <t>担当者完了報告</t>
  </si>
  <si>
    <t>責任者完了報告</t>
  </si>
  <si>
    <t>e会員入会申込み時の提出書類：入力シートから自動転記のため</t>
    <phoneticPr fontId="1"/>
  </si>
  <si>
    <t>ｅ会員入会申込書</t>
    <rPh sb="1" eb="3">
      <t>カイイン</t>
    </rPh>
    <rPh sb="3" eb="5">
      <t>ニュウカイ</t>
    </rPh>
    <rPh sb="5" eb="8">
      <t>モウシコミショ</t>
    </rPh>
    <phoneticPr fontId="1"/>
  </si>
  <si>
    <t>記入不要。押印の上、添付書類を付けて申込み。</t>
    <rPh sb="8" eb="9">
      <t>ウエ</t>
    </rPh>
    <rPh sb="10" eb="12">
      <t>テンプ</t>
    </rPh>
    <rPh sb="12" eb="14">
      <t>ショルイ</t>
    </rPh>
    <rPh sb="15" eb="16">
      <t>ツ</t>
    </rPh>
    <rPh sb="18" eb="20">
      <t>モウシコ</t>
    </rPh>
    <phoneticPr fontId="1"/>
  </si>
  <si>
    <t>、</t>
    <phoneticPr fontId="1"/>
  </si>
  <si>
    <t>修正時には、『e会員入会兼利用者申込シート』で行う。</t>
    <rPh sb="23" eb="24">
      <t>オコナ</t>
    </rPh>
    <phoneticPr fontId="1"/>
  </si>
  <si>
    <t>　　〃　　(入力不要)　　　　　　　　　　印は、個人印で可→</t>
    <phoneticPr fontId="1"/>
  </si>
  <si>
    <t>　入会法人商号 (正式表記)</t>
    <phoneticPr fontId="1"/>
  </si>
  <si>
    <t>入会法人商号 (正式表記)</t>
    <phoneticPr fontId="1"/>
  </si>
  <si>
    <t>　入会法人番号(13桁)</t>
    <phoneticPr fontId="1"/>
  </si>
  <si>
    <t>入会法人番号(13桁)</t>
    <phoneticPr fontId="1"/>
  </si>
  <si>
    <t>　　〃　　(入力不要)</t>
    <phoneticPr fontId="1"/>
  </si>
  <si>
    <t>本数を記入</t>
    <rPh sb="0" eb="2">
      <t>ホンスウ</t>
    </rPh>
    <rPh sb="3" eb="5">
      <t>キニュウ</t>
    </rPh>
    <phoneticPr fontId="1"/>
  </si>
  <si>
    <t>本数を記入</t>
    <phoneticPr fontId="1"/>
  </si>
  <si>
    <t>を記入し、押印後に申し込む。ﾕｰｻﾞの情報登録は、「登録者申込書」にて、ﾕｰｻﾞ毎に申込みます。</t>
    <rPh sb="7" eb="8">
      <t>ゴ</t>
    </rPh>
    <rPh sb="9" eb="10">
      <t>モウ</t>
    </rPh>
    <rPh sb="11" eb="12">
      <t>コ</t>
    </rPh>
    <rPh sb="19" eb="21">
      <t>ジョウホウ</t>
    </rPh>
    <rPh sb="21" eb="23">
      <t>トウロク</t>
    </rPh>
    <rPh sb="26" eb="28">
      <t>トウロク</t>
    </rPh>
    <rPh sb="28" eb="29">
      <t>シャ</t>
    </rPh>
    <rPh sb="29" eb="31">
      <t>モウシコ</t>
    </rPh>
    <rPh sb="31" eb="32">
      <t>ショ</t>
    </rPh>
    <rPh sb="40" eb="41">
      <t>ゴト</t>
    </rPh>
    <rPh sb="43" eb="45">
      <t>マス</t>
    </rPh>
    <phoneticPr fontId="1"/>
  </si>
  <si>
    <t>自動転記されます。必要なﾗｲｾﾝｽの区分毎に本数のみ</t>
    <rPh sb="0" eb="2">
      <t>ジドウ</t>
    </rPh>
    <rPh sb="2" eb="4">
      <t>テンキ</t>
    </rPh>
    <rPh sb="9" eb="11">
      <t>ヒツヨウ</t>
    </rPh>
    <rPh sb="18" eb="20">
      <t>クブン</t>
    </rPh>
    <rPh sb="20" eb="21">
      <t>ゴト</t>
    </rPh>
    <phoneticPr fontId="1"/>
  </si>
  <si>
    <r>
      <t xml:space="preserve">添付書類
</t>
    </r>
    <r>
      <rPr>
        <sz val="8"/>
        <color theme="1"/>
        <rFont val="HGPｺﾞｼｯｸE"/>
        <family val="3"/>
        <charset val="128"/>
      </rPr>
      <t>(電子証明書発行に必須な、
右の書類をご提出願います。)</t>
    </r>
    <phoneticPr fontId="1"/>
  </si>
  <si>
    <t>① 入会法人名で発行の在籍証明書</t>
    <rPh sb="2" eb="4">
      <t>ニュウカイ</t>
    </rPh>
    <rPh sb="4" eb="6">
      <t>ホウジン</t>
    </rPh>
    <rPh sb="6" eb="7">
      <t>ナ</t>
    </rPh>
    <rPh sb="11" eb="13">
      <t>ザイセキ</t>
    </rPh>
    <rPh sb="13" eb="16">
      <t>ショウメイショ</t>
    </rPh>
    <phoneticPr fontId="1"/>
  </si>
  <si>
    <t>① 入会法人名で発行の在籍証明書</t>
    <rPh sb="2" eb="4">
      <t>ニュウカイ</t>
    </rPh>
    <rPh sb="4" eb="6">
      <t>ホウジン</t>
    </rPh>
    <rPh sb="6" eb="7">
      <t>ナ</t>
    </rPh>
    <rPh sb="8" eb="10">
      <t>ハッコウ</t>
    </rPh>
    <rPh sb="11" eb="13">
      <t>ザイセキ</t>
    </rPh>
    <rPh sb="13" eb="16">
      <t>ショウメイショ</t>
    </rPh>
    <phoneticPr fontId="1"/>
  </si>
  <si>
    <r>
      <t>① 入会法人名で発行の在籍証明書
② 計量士登録証写し</t>
    </r>
    <r>
      <rPr>
        <sz val="12"/>
        <rFont val="HGP教科書体"/>
        <family val="1"/>
        <charset val="128"/>
      </rPr>
      <t>(計量士資格保有者のみ提出)</t>
    </r>
    <rPh sb="2" eb="4">
      <t>ニュウカイ</t>
    </rPh>
    <rPh sb="4" eb="6">
      <t>ホウジン</t>
    </rPh>
    <rPh sb="6" eb="7">
      <t>ナ</t>
    </rPh>
    <rPh sb="8" eb="10">
      <t>ハッコウ</t>
    </rPh>
    <rPh sb="11" eb="13">
      <t>ザイセキ</t>
    </rPh>
    <rPh sb="13" eb="16">
      <t>ショウメイショ</t>
    </rPh>
    <phoneticPr fontId="1"/>
  </si>
  <si>
    <t>利用者の氏名を漢字で記入</t>
    <rPh sb="0" eb="3">
      <t>リヨウシャ</t>
    </rPh>
    <rPh sb="4" eb="6">
      <t>シメイ</t>
    </rPh>
    <rPh sb="7" eb="9">
      <t>カンジ</t>
    </rPh>
    <phoneticPr fontId="1"/>
  </si>
  <si>
    <t>㊞</t>
    <phoneticPr fontId="1"/>
  </si>
  <si>
    <t>① 入会法人名で発行の在籍証明書</t>
    <rPh sb="6" eb="7">
      <t>ナ</t>
    </rPh>
    <phoneticPr fontId="1"/>
  </si>
  <si>
    <t>(本シートは、入会時に使用する各種申請書作成用時に入力の手間を省くためのデーターベースですので、</t>
    <rPh sb="1" eb="2">
      <t>ホン</t>
    </rPh>
    <rPh sb="7" eb="9">
      <t>ニュウカイ</t>
    </rPh>
    <rPh sb="9" eb="10">
      <t>ジ</t>
    </rPh>
    <rPh sb="11" eb="13">
      <t>シヨウ</t>
    </rPh>
    <rPh sb="23" eb="24">
      <t>ジ</t>
    </rPh>
    <rPh sb="25" eb="27">
      <t>ニュウリョク</t>
    </rPh>
    <rPh sb="28" eb="30">
      <t>テマ</t>
    </rPh>
    <rPh sb="31" eb="32">
      <t>ハブ</t>
    </rPh>
    <phoneticPr fontId="1"/>
  </si>
  <si>
    <t>提出不要です。)</t>
    <phoneticPr fontId="1"/>
  </si>
  <si>
    <t>登記上の正式な会社名を記入</t>
    <rPh sb="0" eb="2">
      <t>トウキ</t>
    </rPh>
    <rPh sb="2" eb="3">
      <t>ジョウ</t>
    </rPh>
    <rPh sb="4" eb="6">
      <t>セイシキ</t>
    </rPh>
    <rPh sb="7" eb="10">
      <t>カイシャメイ</t>
    </rPh>
    <rPh sb="11" eb="13">
      <t>キニュウ</t>
    </rPh>
    <phoneticPr fontId="1"/>
  </si>
  <si>
    <t>半角英字でご記入</t>
    <rPh sb="0" eb="2">
      <t>ハンカク</t>
    </rPh>
    <rPh sb="2" eb="3">
      <t>エイ</t>
    </rPh>
    <rPh sb="6" eb="8">
      <t>キニュウ</t>
    </rPh>
    <phoneticPr fontId="1"/>
  </si>
  <si>
    <t>13桁の法人番号を記入</t>
    <rPh sb="0" eb="1">
      <t>ケタ</t>
    </rPh>
    <rPh sb="2" eb="4">
      <t>ホウジン</t>
    </rPh>
    <rPh sb="4" eb="6">
      <t>バンゴウ</t>
    </rPh>
    <rPh sb="9" eb="10">
      <t>クダ</t>
    </rPh>
    <phoneticPr fontId="1"/>
  </si>
  <si>
    <t>　　〃　　(入力不要)　　　　　　　　　　印は、個人印で可→</t>
    <phoneticPr fontId="1"/>
  </si>
  <si>
    <t>申込み入力シートから自動転記(入力不要)</t>
    <phoneticPr fontId="1"/>
  </si>
  <si>
    <t>　　〃　　(入力不要)</t>
    <phoneticPr fontId="1"/>
  </si>
  <si>
    <t>利用者の氏名を半角英字で記入</t>
    <phoneticPr fontId="1"/>
  </si>
  <si>
    <t>sakiji.hanamaru@jaec.co.jp</t>
    <phoneticPr fontId="1"/>
  </si>
  <si>
    <t>　　当協議会が発行する電子証明書の取扱いに関しては「申請書別紙：電子証明書利用・登録、管理委託に関する同意内容」を</t>
  </si>
  <si>
    <t>　　ご確認の上、新規ユーザ登録者はご捺印ください。</t>
  </si>
  <si>
    <t>　　〃　　(入力不要)</t>
    <phoneticPr fontId="1"/>
  </si>
  <si>
    <t>　　かかりますので、別途定める料金表にてご確認下さい。</t>
    <phoneticPr fontId="1"/>
  </si>
  <si>
    <t>　　お名前（半角英字）を付与いたします。付与された名称等は、電子署名時に可視化印字されます。</t>
    <phoneticPr fontId="1"/>
  </si>
  <si>
    <t>　　かかりますので、別途定める料金表にてご確認下さい。</t>
  </si>
  <si>
    <t>　　お名前（半角英字）を付与いたします。付与された名称等は、電子署名時に可視化印字されます。</t>
  </si>
  <si>
    <t>　　〃　　(入力不要)　　　　　　　　　　印は、個人印で可→</t>
    <phoneticPr fontId="1"/>
  </si>
  <si>
    <t>利用者の氏名を漢字で記入　　　　　印は、個人印で可→</t>
    <rPh sb="4" eb="6">
      <t>シメイ</t>
    </rPh>
    <rPh sb="7" eb="9">
      <t>カンジ</t>
    </rPh>
    <phoneticPr fontId="1"/>
  </si>
  <si>
    <t>申請書別紙</t>
    <rPh sb="0" eb="3">
      <t>シンセイショ</t>
    </rPh>
    <rPh sb="3" eb="5">
      <t>ベッシ</t>
    </rPh>
    <phoneticPr fontId="1"/>
  </si>
  <si>
    <t>電子証明書利用・登録、管理委託に関する同意内容</t>
    <rPh sb="21" eb="23">
      <t>ナイヨウ</t>
    </rPh>
    <phoneticPr fontId="34"/>
  </si>
  <si>
    <t>当社は一般社団法人　日本ＥＤＤ認証推進協議会（以下「協議会」といいます。）のクラウドサービスを利用するにあたり、当協議会が発行する電子証明書の取扱いに関して、以下の事項を確認の上、同意願います。</t>
    <rPh sb="23" eb="25">
      <t>イカ</t>
    </rPh>
    <rPh sb="26" eb="29">
      <t>キョウギカイ</t>
    </rPh>
    <rPh sb="47" eb="49">
      <t>リヨウ</t>
    </rPh>
    <rPh sb="56" eb="60">
      <t>トウキョウギカイ</t>
    </rPh>
    <rPh sb="92" eb="93">
      <t>ネガ</t>
    </rPh>
    <phoneticPr fontId="34"/>
  </si>
  <si>
    <t>記</t>
  </si>
  <si>
    <r>
      <t>1.</t>
    </r>
    <r>
      <rPr>
        <sz val="10"/>
        <color indexed="8"/>
        <rFont val="Times New Roman"/>
        <family val="1"/>
      </rPr>
      <t xml:space="preserve">      </t>
    </r>
    <r>
      <rPr>
        <sz val="10"/>
        <color indexed="8"/>
        <rFont val="小塚ゴシック Pro R"/>
        <family val="3"/>
        <charset val="128"/>
      </rPr>
      <t>電子署名に使用する一般財団法人日本情報経済社会推進協会（以下、JIPDECのという）が発行する電子証明書（</t>
    </r>
    <r>
      <rPr>
        <sz val="10"/>
        <color indexed="8"/>
        <rFont val="Times New Roman"/>
        <family val="1"/>
      </rPr>
      <t>JCAN</t>
    </r>
    <r>
      <rPr>
        <sz val="10"/>
        <color indexed="8"/>
        <rFont val="小塚ゴシック Pro R"/>
        <family val="3"/>
        <charset val="128"/>
      </rPr>
      <t>証明書）の登録・管理を貴協議会に委託します。</t>
    </r>
    <rPh sb="17" eb="23">
      <t>イッパンザイダンホウジン</t>
    </rPh>
    <rPh sb="23" eb="31">
      <t>ニホンジョウホウケイザイシャカイ</t>
    </rPh>
    <rPh sb="31" eb="35">
      <t>スイシンキョウカイ</t>
    </rPh>
    <rPh sb="36" eb="38">
      <t>イカ</t>
    </rPh>
    <rPh sb="51" eb="53">
      <t>ハッコウ</t>
    </rPh>
    <rPh sb="55" eb="60">
      <t>デンシショウメイショ</t>
    </rPh>
    <rPh sb="65" eb="68">
      <t>ショウメイショ</t>
    </rPh>
    <rPh sb="77" eb="80">
      <t>キョウギカイ</t>
    </rPh>
    <phoneticPr fontId="34"/>
  </si>
  <si>
    <r>
      <t>2.</t>
    </r>
    <r>
      <rPr>
        <sz val="10"/>
        <color indexed="8"/>
        <rFont val="Times New Roman"/>
        <family val="1"/>
      </rPr>
      <t xml:space="preserve">      </t>
    </r>
    <r>
      <rPr>
        <sz val="10"/>
        <color indexed="8"/>
        <rFont val="小塚ゴシック Pro R"/>
        <family val="3"/>
        <charset val="128"/>
      </rPr>
      <t>貴協議会および検証者</t>
    </r>
    <r>
      <rPr>
        <sz val="8"/>
        <color indexed="8"/>
        <rFont val="小塚ゴシック Pro R"/>
        <charset val="128"/>
      </rPr>
      <t>※1</t>
    </r>
    <r>
      <rPr>
        <sz val="10"/>
        <color indexed="8"/>
        <rFont val="小塚ゴシック Pro R"/>
        <family val="3"/>
        <charset val="128"/>
      </rPr>
      <t>が、電子証明書に記載された個人情報を、業務、監査、認定または訴訟対応のために、利用および開示することに同意します。</t>
    </r>
    <rPh sb="9" eb="12">
      <t>キョウギカイ</t>
    </rPh>
    <phoneticPr fontId="34"/>
  </si>
  <si>
    <r>
      <t>3.</t>
    </r>
    <r>
      <rPr>
        <sz val="10"/>
        <color indexed="8"/>
        <rFont val="Times New Roman"/>
        <family val="1"/>
      </rPr>
      <t xml:space="preserve">      </t>
    </r>
    <r>
      <rPr>
        <sz val="10"/>
        <color indexed="8"/>
        <rFont val="小塚ゴシック Pro R"/>
        <family val="3"/>
        <charset val="128"/>
      </rPr>
      <t>申請内容に変更が有った場合や電子署名ID・パスワードが第三者へ漏洩していると貴社が判断した場合には、貴協議会およびJIPDECによる電子証明書の失効を認めます。</t>
    </r>
    <rPh sb="59" eb="62">
      <t>キョウギカイ</t>
    </rPh>
    <phoneticPr fontId="34"/>
  </si>
  <si>
    <r>
      <t>4.</t>
    </r>
    <r>
      <rPr>
        <sz val="10"/>
        <color indexed="8"/>
        <rFont val="Times New Roman"/>
        <family val="1"/>
      </rPr>
      <t xml:space="preserve">      </t>
    </r>
    <r>
      <rPr>
        <sz val="10"/>
        <color indexed="8"/>
        <rFont val="小塚ゴシック Pro R"/>
        <family val="3"/>
        <charset val="128"/>
      </rPr>
      <t>電子署名ID・パスワードは厳重に管理し安全な環境下で使用します。</t>
    </r>
    <phoneticPr fontId="34"/>
  </si>
  <si>
    <r>
      <t>5.</t>
    </r>
    <r>
      <rPr>
        <sz val="10"/>
        <color indexed="8"/>
        <rFont val="Times New Roman"/>
        <family val="1"/>
      </rPr>
      <t xml:space="preserve">      </t>
    </r>
    <r>
      <rPr>
        <sz val="10"/>
        <color indexed="8"/>
        <rFont val="小塚ゴシック Pro R"/>
        <family val="3"/>
        <charset val="128"/>
      </rPr>
      <t>電子証明書の記載事項に変更があった場合は速やかに貴協議会に通知します。</t>
    </r>
    <rPh sb="33" eb="36">
      <t>キョウギカイ</t>
    </rPh>
    <phoneticPr fontId="34"/>
  </si>
  <si>
    <r>
      <t>6.</t>
    </r>
    <r>
      <rPr>
        <sz val="10"/>
        <color indexed="8"/>
        <rFont val="Times New Roman"/>
        <family val="1"/>
      </rPr>
      <t xml:space="preserve">      </t>
    </r>
    <r>
      <rPr>
        <sz val="10"/>
        <color indexed="8"/>
        <rFont val="小塚ゴシック Pro R"/>
        <family val="3"/>
        <charset val="128"/>
      </rPr>
      <t>電子署名ID・パスワードの紛失や盗難があった場合は、速やかに貴協議会に通知します。</t>
    </r>
    <rPh sb="39" eb="42">
      <t>キョウギカイ</t>
    </rPh>
    <phoneticPr fontId="34"/>
  </si>
  <si>
    <r>
      <t>※</t>
    </r>
    <r>
      <rPr>
        <sz val="9"/>
        <color indexed="8"/>
        <rFont val="Times New Roman"/>
        <family val="1"/>
      </rPr>
      <t>  1</t>
    </r>
    <r>
      <rPr>
        <sz val="9"/>
        <color indexed="8"/>
        <rFont val="小塚ゴシック Pro R"/>
        <family val="3"/>
        <charset val="128"/>
      </rPr>
      <t>　検証者とは電子証明書の提示を受ける人、すなわち、電子署名の検証を行う人を指します。
電子証明書の有効性を検証する為に、検証者は必ずCRL（証明書失効リスト）を参照しなくてはなりません。</t>
    </r>
    <phoneticPr fontId="34"/>
  </si>
  <si>
    <r>
      <t>※　</t>
    </r>
    <r>
      <rPr>
        <sz val="9"/>
        <color indexed="8"/>
        <rFont val="小塚ゴシック Pro R"/>
        <family val="3"/>
        <charset val="128"/>
      </rPr>
      <t>　JIPDECが発行するJCAN証明書の詳細内容は下記URLを参照下さい。</t>
    </r>
    <rPh sb="10" eb="12">
      <t>ハッコウ</t>
    </rPh>
    <rPh sb="18" eb="21">
      <t>ショウメイショ</t>
    </rPh>
    <rPh sb="27" eb="29">
      <t>カキ</t>
    </rPh>
    <phoneticPr fontId="34"/>
  </si>
  <si>
    <t>　　　　　　URL：http://www.jipdec.or.jp/repository/</t>
    <phoneticPr fontId="34"/>
  </si>
  <si>
    <t>以　上</t>
  </si>
  <si>
    <t>e会員入会申込み時の提出書類：入力シートから自動転記の</t>
    <phoneticPr fontId="1"/>
  </si>
  <si>
    <t>ため記入不要。押印のみ。修正時には『e会員入会兼利用者</t>
    <phoneticPr fontId="1"/>
  </si>
  <si>
    <t>申込シート』で行う。</t>
    <rPh sb="7" eb="8">
      <t>オコナ</t>
    </rPh>
    <phoneticPr fontId="1"/>
  </si>
  <si>
    <t>　　当協議会が発行する電子証明書の取扱いに関しては「申請書別紙：電子証明書利用・登録、管理委託に関する同意</t>
    <rPh sb="26" eb="29">
      <t>シンセイショ</t>
    </rPh>
    <rPh sb="29" eb="31">
      <t>ベッシ</t>
    </rPh>
    <rPh sb="32" eb="34">
      <t>デンシ</t>
    </rPh>
    <rPh sb="34" eb="37">
      <t>ショウメイショ</t>
    </rPh>
    <rPh sb="37" eb="39">
      <t>リヨウ</t>
    </rPh>
    <rPh sb="40" eb="42">
      <t>トウロク</t>
    </rPh>
    <rPh sb="43" eb="45">
      <t>カンリ</t>
    </rPh>
    <rPh sb="45" eb="47">
      <t>イタク</t>
    </rPh>
    <rPh sb="48" eb="49">
      <t>カン</t>
    </rPh>
    <rPh sb="51" eb="53">
      <t>ドウイ</t>
    </rPh>
    <phoneticPr fontId="1"/>
  </si>
  <si>
    <t>　　内容」をご確認の上、新規ユーザ登録者はご押印ください。</t>
    <rPh sb="7" eb="9">
      <t>カクニン</t>
    </rPh>
    <rPh sb="10" eb="11">
      <t>ウエ</t>
    </rPh>
    <rPh sb="12" eb="14">
      <t>シンキ</t>
    </rPh>
    <rPh sb="17" eb="19">
      <t>トウロク</t>
    </rPh>
    <rPh sb="19" eb="20">
      <t>シャ</t>
    </rPh>
    <rPh sb="22" eb="24">
      <t>オウイン</t>
    </rPh>
    <phoneticPr fontId="1"/>
  </si>
  <si>
    <t>　　内容」をご確認の上、新規ユーザ登録者はご捺印ください。</t>
    <rPh sb="7" eb="9">
      <t>カクニン</t>
    </rPh>
    <rPh sb="10" eb="11">
      <t>ウエ</t>
    </rPh>
    <rPh sb="12" eb="14">
      <t>シンキ</t>
    </rPh>
    <rPh sb="17" eb="19">
      <t>トウロク</t>
    </rPh>
    <rPh sb="19" eb="20">
      <t>シャ</t>
    </rPh>
    <rPh sb="22" eb="24">
      <t>ナツイン</t>
    </rPh>
    <phoneticPr fontId="1"/>
  </si>
  <si>
    <t>e会員入会時利用者追加登録申込書</t>
    <rPh sb="1" eb="3">
      <t>カイイン</t>
    </rPh>
    <rPh sb="3" eb="5">
      <t>ニュウカイ</t>
    </rPh>
    <rPh sb="5" eb="6">
      <t>ジ</t>
    </rPh>
    <rPh sb="6" eb="9">
      <t>リヨウシャ</t>
    </rPh>
    <rPh sb="9" eb="11">
      <t>ツイカ</t>
    </rPh>
    <rPh sb="11" eb="13">
      <t>トウロク</t>
    </rPh>
    <phoneticPr fontId="1"/>
  </si>
  <si>
    <t>e会員入会 兼　利用者申込　登録情報入力シート</t>
    <rPh sb="1" eb="3">
      <t>カイイン</t>
    </rPh>
    <rPh sb="3" eb="5">
      <t>ニュウカイ</t>
    </rPh>
    <rPh sb="6" eb="7">
      <t>ケン</t>
    </rPh>
    <rPh sb="8" eb="11">
      <t>リヨウシャ</t>
    </rPh>
    <rPh sb="11" eb="13">
      <t>モウシコミ</t>
    </rPh>
    <rPh sb="14" eb="16">
      <t>トウロク</t>
    </rPh>
    <rPh sb="16" eb="18">
      <t>ジョウホウ</t>
    </rPh>
    <rPh sb="18" eb="20">
      <t>ニュウリョク</t>
    </rPh>
    <phoneticPr fontId="1"/>
  </si>
  <si>
    <t>e会員入会時利用者登録申込書</t>
    <rPh sb="1" eb="3">
      <t>カイイン</t>
    </rPh>
    <rPh sb="3" eb="5">
      <t>ニュウカイ</t>
    </rPh>
    <rPh sb="5" eb="6">
      <t>ジ</t>
    </rPh>
    <rPh sb="6" eb="9">
      <t>リヨウシャ</t>
    </rPh>
    <rPh sb="9" eb="11">
      <t>トウロク</t>
    </rPh>
    <rPh sb="11" eb="14">
      <t>モウシコミショ</t>
    </rPh>
    <phoneticPr fontId="1"/>
  </si>
  <si>
    <t>e会員入会 兼　利用者申込 登録情報入力シート</t>
    <rPh sb="1" eb="3">
      <t>カイイン</t>
    </rPh>
    <rPh sb="3" eb="5">
      <t>ニュウカイ</t>
    </rPh>
    <rPh sb="6" eb="7">
      <t>ケン</t>
    </rPh>
    <rPh sb="8" eb="11">
      <t>リヨウシャ</t>
    </rPh>
    <rPh sb="11" eb="13">
      <t>モウシコ</t>
    </rPh>
    <rPh sb="14" eb="16">
      <t>トウロク</t>
    </rPh>
    <rPh sb="16" eb="18">
      <t>ジョウホウ</t>
    </rPh>
    <rPh sb="18" eb="20">
      <t>ニュウリョク</t>
    </rPh>
    <phoneticPr fontId="1"/>
  </si>
  <si>
    <t>e会員入会申込書</t>
    <rPh sb="1" eb="3">
      <t>カイイン</t>
    </rPh>
    <rPh sb="3" eb="5">
      <t>ニュウカイ</t>
    </rPh>
    <rPh sb="5" eb="8">
      <t>モウシコミショ</t>
    </rPh>
    <phoneticPr fontId="1"/>
  </si>
  <si>
    <t>e会員入会時利用者登録申込書</t>
    <rPh sb="1" eb="3">
      <t>カイイン</t>
    </rPh>
    <rPh sb="3" eb="5">
      <t>ニュウカイ</t>
    </rPh>
    <rPh sb="5" eb="6">
      <t>ジ</t>
    </rPh>
    <phoneticPr fontId="1"/>
  </si>
  <si>
    <t xml:space="preserve">e会員入会時利用者追加登録申込書
</t>
    <rPh sb="1" eb="3">
      <t>カイイン</t>
    </rPh>
    <rPh sb="3" eb="5">
      <t>ニュウカイ</t>
    </rPh>
    <rPh sb="5" eb="6">
      <t>ジ</t>
    </rPh>
    <rPh sb="6" eb="9">
      <t>リヨウシャ</t>
    </rPh>
    <rPh sb="9" eb="11">
      <t>ツイカ</t>
    </rPh>
    <rPh sb="11" eb="13">
      <t>トウロク</t>
    </rPh>
    <phoneticPr fontId="1"/>
  </si>
  <si>
    <r>
      <t>㊞</t>
    </r>
    <r>
      <rPr>
        <sz val="8"/>
        <color theme="0" tint="-0.249977111117893"/>
        <rFont val="HGPｺﾞｼｯｸE"/>
        <family val="3"/>
        <charset val="128"/>
      </rPr>
      <t>利用Lic@3万円押印</t>
    </r>
    <rPh sb="1" eb="3">
      <t>リヨウ</t>
    </rPh>
    <rPh sb="8" eb="10">
      <t>マンエン</t>
    </rPh>
    <rPh sb="10" eb="12">
      <t>オウイン</t>
    </rPh>
    <phoneticPr fontId="1"/>
  </si>
  <si>
    <t>　　当協議会が発行する電子証明書の取扱いに関しては「申請書別紙：電子証明書利用・登録、管理委託に関する同意内容」を</t>
    <rPh sb="26" eb="29">
      <t>シンセイショ</t>
    </rPh>
    <rPh sb="29" eb="31">
      <t>ベッシ</t>
    </rPh>
    <rPh sb="32" eb="34">
      <t>デンシ</t>
    </rPh>
    <rPh sb="34" eb="37">
      <t>ショウメイショ</t>
    </rPh>
    <rPh sb="37" eb="39">
      <t>リヨウ</t>
    </rPh>
    <rPh sb="40" eb="42">
      <t>トウロク</t>
    </rPh>
    <rPh sb="43" eb="45">
      <t>カンリ</t>
    </rPh>
    <rPh sb="45" eb="47">
      <t>イタク</t>
    </rPh>
    <rPh sb="48" eb="49">
      <t>カン</t>
    </rPh>
    <rPh sb="51" eb="53">
      <t>ドウイ</t>
    </rPh>
    <rPh sb="53" eb="55">
      <t>ナイヨウ</t>
    </rPh>
    <phoneticPr fontId="1"/>
  </si>
  <si>
    <t>　　ご確認の上、新規ユーザ登録者はご捺印ください。</t>
    <rPh sb="3" eb="5">
      <t>カクニン</t>
    </rPh>
    <rPh sb="6" eb="7">
      <t>ウエ</t>
    </rPh>
    <rPh sb="8" eb="10">
      <t>シンキ</t>
    </rPh>
    <rPh sb="13" eb="15">
      <t>トウロク</t>
    </rPh>
    <rPh sb="15" eb="16">
      <t>シャ</t>
    </rPh>
    <rPh sb="18" eb="20">
      <t>ナツイン</t>
    </rPh>
    <phoneticPr fontId="1"/>
  </si>
  <si>
    <t>注）入会時にユーザ利用権が付与されるユーザ様に、電子証明書を発行致します。電子証明書には発行料と使用料が</t>
    <rPh sb="0" eb="1">
      <t>チュウ</t>
    </rPh>
    <rPh sb="2" eb="4">
      <t>ニュウカイ</t>
    </rPh>
    <rPh sb="4" eb="5">
      <t>ジ</t>
    </rPh>
    <rPh sb="9" eb="12">
      <t>リヨウケン</t>
    </rPh>
    <rPh sb="13" eb="15">
      <t>フヨ</t>
    </rPh>
    <rPh sb="21" eb="22">
      <t>サマ</t>
    </rPh>
    <rPh sb="24" eb="26">
      <t>デンシ</t>
    </rPh>
    <rPh sb="26" eb="29">
      <t>ショウメイショ</t>
    </rPh>
    <rPh sb="30" eb="32">
      <t>ハッコウ</t>
    </rPh>
    <rPh sb="32" eb="33">
      <t>イタ</t>
    </rPh>
    <rPh sb="37" eb="39">
      <t>デンシ</t>
    </rPh>
    <rPh sb="39" eb="42">
      <t>ショウメイショ</t>
    </rPh>
    <rPh sb="44" eb="46">
      <t>ハッコウ</t>
    </rPh>
    <rPh sb="46" eb="47">
      <t>リョウ</t>
    </rPh>
    <rPh sb="48" eb="50">
      <t>シヨウ</t>
    </rPh>
    <phoneticPr fontId="1"/>
  </si>
  <si>
    <t>　　かかりますので、別途定める料金表にてご確認下さい。</t>
    <phoneticPr fontId="1"/>
  </si>
  <si>
    <r>
      <t xml:space="preserve">
(4)
入会時配布
のユーザ
利用権
付与ユーザ
</t>
    </r>
    <r>
      <rPr>
        <sz val="10"/>
        <color theme="1"/>
        <rFont val="HGPｺﾞｼｯｸE"/>
        <family val="3"/>
        <charset val="128"/>
      </rPr>
      <t>【(1)or,(2)と
同一人でも可】</t>
    </r>
    <r>
      <rPr>
        <sz val="11"/>
        <color theme="1"/>
        <rFont val="HGPｺﾞｼｯｸE"/>
        <family val="3"/>
        <charset val="128"/>
      </rPr>
      <t xml:space="preserve">
</t>
    </r>
    <rPh sb="5" eb="7">
      <t>ニュウカイ</t>
    </rPh>
    <rPh sb="7" eb="8">
      <t>ジ</t>
    </rPh>
    <rPh sb="8" eb="10">
      <t>ハイフ</t>
    </rPh>
    <rPh sb="16" eb="19">
      <t>リヨウケン</t>
    </rPh>
    <rPh sb="20" eb="22">
      <t>フヨ</t>
    </rPh>
    <phoneticPr fontId="1"/>
  </si>
  <si>
    <t>　　また、電子証明書には、入会法人商号（半角英数字略称）、入会法人番号、およびユーザ利用権付与ユーザの</t>
    <rPh sb="42" eb="45">
      <t>リヨウケン</t>
    </rPh>
    <phoneticPr fontId="1"/>
  </si>
  <si>
    <t>　　お名前（半角英字）を付与いたします。付与された名称等は、電子署名時に可視化印字されます。</t>
    <phoneticPr fontId="1"/>
  </si>
  <si>
    <t>注）入会時にユーザ利用権が付与されるユーザ様に、電子証明書を発行致します。電子証明書には発行料と使用料が</t>
    <rPh sb="0" eb="1">
      <t>チュウ</t>
    </rPh>
    <rPh sb="2" eb="4">
      <t>ニュウカイ</t>
    </rPh>
    <rPh sb="4" eb="5">
      <t>ジ</t>
    </rPh>
    <rPh sb="13" eb="15">
      <t>フヨ</t>
    </rPh>
    <rPh sb="21" eb="22">
      <t>サマ</t>
    </rPh>
    <rPh sb="24" eb="26">
      <t>デンシ</t>
    </rPh>
    <rPh sb="26" eb="29">
      <t>ショウメイショ</t>
    </rPh>
    <rPh sb="30" eb="32">
      <t>ハッコウ</t>
    </rPh>
    <rPh sb="32" eb="33">
      <t>イタ</t>
    </rPh>
    <rPh sb="37" eb="39">
      <t>デンシ</t>
    </rPh>
    <rPh sb="39" eb="42">
      <t>ショウメイショ</t>
    </rPh>
    <rPh sb="44" eb="46">
      <t>ハッコウ</t>
    </rPh>
    <rPh sb="46" eb="47">
      <t>リョウ</t>
    </rPh>
    <rPh sb="48" eb="50">
      <t>シヨウ</t>
    </rPh>
    <phoneticPr fontId="1"/>
  </si>
  <si>
    <t>　　また、電子証明書には、入会法人商号（半角英数字略称）、入会法人番号、およびユーザ利用権付与ユーザの</t>
    <phoneticPr fontId="1"/>
  </si>
  <si>
    <t>　　お名前（半角英字）を付与いたします。付与された名称等は、電子署名時に可視化印字されます。</t>
    <phoneticPr fontId="1"/>
  </si>
  <si>
    <t>注）入会時にユーザ利用権が付与されるユーザ様に、電子証明書を発行致します。電子証明書には発行料と使用料が</t>
    <rPh sb="9" eb="12">
      <t>リヨウケン</t>
    </rPh>
    <phoneticPr fontId="1"/>
  </si>
  <si>
    <t>　　かかりますので、別途定める料金表にてご確認下さい。</t>
    <phoneticPr fontId="1"/>
  </si>
  <si>
    <t>　　また、電子証明書には、入会法人商号（半角英数字略称）、入会法人番号、およびユーザ利用権付与ユーザのお名前</t>
    <rPh sb="42" eb="45">
      <t>リヨウケン</t>
    </rPh>
    <phoneticPr fontId="1"/>
  </si>
  <si>
    <t>　　（半角英字）を付与いたします。付与された名称等は、電子署名時に可視化印字されます。</t>
    <phoneticPr fontId="1"/>
  </si>
  <si>
    <t>　　かかりますので、別途定める料金表にてご確認下さい。</t>
    <phoneticPr fontId="1"/>
  </si>
  <si>
    <t>e会員入会時ユーザ利用権の追加購入申込書</t>
    <rPh sb="1" eb="3">
      <t>カイイン</t>
    </rPh>
    <rPh sb="3" eb="5">
      <t>ニュウカイ</t>
    </rPh>
    <rPh sb="5" eb="6">
      <t>ジ</t>
    </rPh>
    <rPh sb="9" eb="12">
      <t>リヨウケン</t>
    </rPh>
    <rPh sb="17" eb="20">
      <t>モウシコミショ</t>
    </rPh>
    <phoneticPr fontId="1"/>
  </si>
  <si>
    <t xml:space="preserve">e会員入会時ユーザ利用権の追加購入申込書
</t>
    <rPh sb="1" eb="3">
      <t>カイイン</t>
    </rPh>
    <rPh sb="3" eb="5">
      <t>ニュウカイ</t>
    </rPh>
    <rPh sb="5" eb="6">
      <t>ジ</t>
    </rPh>
    <rPh sb="9" eb="12">
      <t>リヨウケン</t>
    </rPh>
    <rPh sb="17" eb="20">
      <t>モウシコミショ</t>
    </rPh>
    <phoneticPr fontId="1"/>
  </si>
  <si>
    <t>入会時、ﾕｰｻﾞ利用権を追加購入時に使用します。原則、</t>
    <rPh sb="0" eb="2">
      <t>ニュウカイ</t>
    </rPh>
    <rPh sb="2" eb="3">
      <t>ジ</t>
    </rPh>
    <rPh sb="8" eb="11">
      <t>リヨウケン</t>
    </rPh>
    <rPh sb="12" eb="14">
      <t>ツイカ</t>
    </rPh>
    <rPh sb="14" eb="17">
      <t>コウニュウジ</t>
    </rPh>
    <rPh sb="18" eb="20">
      <t>シヨウ</t>
    </rPh>
    <phoneticPr fontId="1"/>
  </si>
  <si>
    <t>ユーザ利用権毎のサービス内容を別紙にて確認の上、お申込み下さい。</t>
    <rPh sb="3" eb="6">
      <t>リヨウケン</t>
    </rPh>
    <rPh sb="6" eb="7">
      <t>ゴト</t>
    </rPh>
    <rPh sb="12" eb="14">
      <t>ナイヨウ</t>
    </rPh>
    <rPh sb="15" eb="17">
      <t>ベッシ</t>
    </rPh>
    <rPh sb="19" eb="21">
      <t>カクニン</t>
    </rPh>
    <rPh sb="22" eb="23">
      <t>ウエ</t>
    </rPh>
    <rPh sb="25" eb="27">
      <t>モウシコ</t>
    </rPh>
    <rPh sb="28" eb="29">
      <t>クダ</t>
    </rPh>
    <phoneticPr fontId="1"/>
  </si>
  <si>
    <t>注）3万円のユーザ利用権が付与されるユーザ様に、電子証明書を発行致します。電子証明書には発行料と使用料が</t>
    <rPh sb="0" eb="1">
      <t>チュウ</t>
    </rPh>
    <rPh sb="3" eb="5">
      <t>マンエン</t>
    </rPh>
    <rPh sb="9" eb="12">
      <t>リヨウケン</t>
    </rPh>
    <rPh sb="13" eb="15">
      <t>フヨ</t>
    </rPh>
    <rPh sb="21" eb="22">
      <t>サマ</t>
    </rPh>
    <rPh sb="24" eb="26">
      <t>デンシ</t>
    </rPh>
    <rPh sb="26" eb="29">
      <t>ショウメイショ</t>
    </rPh>
    <rPh sb="30" eb="32">
      <t>ハッコウ</t>
    </rPh>
    <rPh sb="32" eb="33">
      <t>イタ</t>
    </rPh>
    <rPh sb="37" eb="39">
      <t>デンシ</t>
    </rPh>
    <rPh sb="39" eb="42">
      <t>ショウメイショ</t>
    </rPh>
    <rPh sb="44" eb="46">
      <t>ハッコウ</t>
    </rPh>
    <rPh sb="46" eb="47">
      <t>リョウ</t>
    </rPh>
    <rPh sb="48" eb="50">
      <t>シヨウ</t>
    </rPh>
    <phoneticPr fontId="1"/>
  </si>
  <si>
    <t>　　また、電子証明書には、入会法人商号（半角英数字略称）、入会法人番号、およびユーザ利用権付与ユーザの</t>
    <rPh sb="42" eb="45">
      <t>リヨウケン</t>
    </rPh>
    <phoneticPr fontId="1"/>
  </si>
  <si>
    <t xml:space="preserve">(4)
利用者：
入会時配布
ユーザ利用権
付与ユーザ
【(1)or,(2)と
同一人でも可】
</t>
    <rPh sb="6" eb="7">
      <t>モノ</t>
    </rPh>
    <rPh sb="9" eb="11">
      <t>ニュウカイ</t>
    </rPh>
    <rPh sb="11" eb="12">
      <t>ジ</t>
    </rPh>
    <rPh sb="12" eb="14">
      <t>ハイフ</t>
    </rPh>
    <rPh sb="22" eb="24">
      <t>フヨ</t>
    </rPh>
    <rPh sb="42" eb="43">
      <t>ニン</t>
    </rPh>
    <rPh sb="45" eb="46">
      <t>カ</t>
    </rPh>
    <phoneticPr fontId="1"/>
  </si>
  <si>
    <t>追加購入利用権</t>
    <rPh sb="0" eb="2">
      <t>ツイカ</t>
    </rPh>
    <rPh sb="2" eb="4">
      <t>コウニュウ</t>
    </rPh>
    <rPh sb="4" eb="7">
      <t>リヨウケン</t>
    </rPh>
    <phoneticPr fontId="1"/>
  </si>
  <si>
    <t>利用権</t>
    <rPh sb="0" eb="2">
      <t>リヨウ</t>
    </rPh>
    <rPh sb="2" eb="3">
      <t>ケン</t>
    </rPh>
    <phoneticPr fontId="1"/>
  </si>
  <si>
    <r>
      <t>利用権</t>
    </r>
    <r>
      <rPr>
        <sz val="11"/>
        <color theme="1"/>
        <rFont val="HGPｺﾞｼｯｸE"/>
        <family val="3"/>
        <charset val="128"/>
      </rPr>
      <t>｢@3万円/本・</t>
    </r>
    <r>
      <rPr>
        <sz val="12"/>
        <color theme="1"/>
        <rFont val="HGPｺﾞｼｯｸE"/>
        <family val="3"/>
        <charset val="128"/>
      </rPr>
      <t xml:space="preserve">年｣の場合
添付書類
</t>
    </r>
    <r>
      <rPr>
        <sz val="8"/>
        <color theme="1"/>
        <rFont val="HGPｺﾞｼｯｸE"/>
        <family val="3"/>
        <charset val="128"/>
      </rPr>
      <t>(電子証明書発行に必須な、
右の書類をご提出願います。)</t>
    </r>
    <rPh sb="0" eb="2">
      <t>リヨウ</t>
    </rPh>
    <rPh sb="2" eb="3">
      <t>ケン</t>
    </rPh>
    <rPh sb="14" eb="16">
      <t>バアイ</t>
    </rPh>
    <rPh sb="17" eb="19">
      <t>テンプ</t>
    </rPh>
    <rPh sb="19" eb="21">
      <t>ショルイ</t>
    </rPh>
    <rPh sb="23" eb="25">
      <t>デンシ</t>
    </rPh>
    <rPh sb="25" eb="28">
      <t>ショウメイショ</t>
    </rPh>
    <rPh sb="28" eb="30">
      <t>ハッコウ</t>
    </rPh>
    <rPh sb="31" eb="33">
      <t>ヒッス</t>
    </rPh>
    <rPh sb="36" eb="37">
      <t>ミギ</t>
    </rPh>
    <rPh sb="38" eb="40">
      <t>ショルイ</t>
    </rPh>
    <rPh sb="42" eb="44">
      <t>テイシュツ</t>
    </rPh>
    <rPh sb="44" eb="45">
      <t>ネガ</t>
    </rPh>
    <phoneticPr fontId="1"/>
  </si>
  <si>
    <r>
      <t xml:space="preserve">新規ユーザ
登録者
</t>
    </r>
    <r>
      <rPr>
        <sz val="11"/>
        <color rgb="FF392FFF"/>
        <rFont val="HGPｺﾞｼｯｸE"/>
        <family val="3"/>
        <charset val="128"/>
      </rPr>
      <t>【申込み入力ｼｰﾄから自動転記
(入力不要)】</t>
    </r>
    <phoneticPr fontId="1"/>
  </si>
  <si>
    <t>② 計量士登録証写し(計量士資格保有者のみ提出)</t>
    <phoneticPr fontId="1"/>
  </si>
  <si>
    <r>
      <t>任意の代表者のメールアドレスを記入　</t>
    </r>
    <r>
      <rPr>
        <sz val="10"/>
        <color rgb="FFFF0000"/>
        <rFont val="HGPｺﾞｼｯｸE"/>
        <family val="3"/>
        <charset val="128"/>
      </rPr>
      <t>(英字小文字(o,l)と数字(0,1)はハッキリと)</t>
    </r>
    <rPh sb="19" eb="21">
      <t>エイジ</t>
    </rPh>
    <rPh sb="21" eb="24">
      <t>コモジ</t>
    </rPh>
    <rPh sb="30" eb="32">
      <t>スウジ</t>
    </rPh>
    <phoneticPr fontId="1"/>
  </si>
  <si>
    <r>
      <rPr>
        <sz val="11"/>
        <color theme="1"/>
        <rFont val="HGPｺﾞｼｯｸE"/>
        <family val="3"/>
        <charset val="128"/>
      </rPr>
      <t xml:space="preserve">(1)
</t>
    </r>
    <r>
      <rPr>
        <sz val="12"/>
        <color theme="1"/>
        <rFont val="HGPｺﾞｼｯｸE"/>
        <family val="3"/>
        <charset val="128"/>
      </rPr>
      <t xml:space="preserve">任意の
会員
代表者名
</t>
    </r>
    <r>
      <rPr>
        <sz val="10"/>
        <color rgb="FF392FFF"/>
        <rFont val="HGPｺﾞｼｯｸE"/>
        <family val="3"/>
        <charset val="128"/>
      </rPr>
      <t>【代表取締役以外の役職付者でも良い。(例：事業部長､部長､課長等)】</t>
    </r>
    <rPh sb="8" eb="10">
      <t>カイイン</t>
    </rPh>
    <rPh sb="18" eb="20">
      <t>ダイヒョウ</t>
    </rPh>
    <rPh sb="20" eb="23">
      <t>トリシマリヤク</t>
    </rPh>
    <rPh sb="23" eb="25">
      <t>イガイ</t>
    </rPh>
    <rPh sb="26" eb="28">
      <t>ヤクショク</t>
    </rPh>
    <rPh sb="28" eb="29">
      <t>ツキ</t>
    </rPh>
    <rPh sb="29" eb="30">
      <t>シャ</t>
    </rPh>
    <rPh sb="32" eb="33">
      <t>ヨ</t>
    </rPh>
    <rPh sb="36" eb="37">
      <t>レイ</t>
    </rPh>
    <phoneticPr fontId="1"/>
  </si>
  <si>
    <r>
      <t>担当者等のメールアドレスを記入　</t>
    </r>
    <r>
      <rPr>
        <sz val="10"/>
        <color rgb="FFFF0000"/>
        <rFont val="HGPｺﾞｼｯｸE"/>
        <family val="3"/>
        <charset val="128"/>
      </rPr>
      <t>(英字小文字(o,l)と数字(0,1)はハッキリと)</t>
    </r>
    <rPh sb="0" eb="3">
      <t>タントウシャ</t>
    </rPh>
    <rPh sb="3" eb="4">
      <t>トウ</t>
    </rPh>
    <rPh sb="17" eb="19">
      <t>エイジ</t>
    </rPh>
    <rPh sb="19" eb="22">
      <t>コモジ</t>
    </rPh>
    <rPh sb="28" eb="30">
      <t>スウジ</t>
    </rPh>
    <phoneticPr fontId="1"/>
  </si>
  <si>
    <r>
      <t xml:space="preserve">利用者のメールアドレスを記入
</t>
    </r>
    <r>
      <rPr>
        <sz val="10"/>
        <color rgb="FFFF0000"/>
        <rFont val="HGPｺﾞｼｯｸE"/>
        <family val="3"/>
        <charset val="128"/>
      </rPr>
      <t>(英字小文字(o,l)と数字(0,1)はハッキリと)</t>
    </r>
    <rPh sb="0" eb="3">
      <t>リヨウシャ</t>
    </rPh>
    <phoneticPr fontId="1"/>
  </si>
  <si>
    <r>
      <t>② 計量士登録証写し</t>
    </r>
    <r>
      <rPr>
        <b/>
        <sz val="12"/>
        <rFont val="HGPｺﾞｼｯｸE"/>
        <family val="3"/>
        <charset val="128"/>
      </rPr>
      <t>(計量士資格保有者のみ提出)</t>
    </r>
    <rPh sb="2" eb="5">
      <t>ケイリョウシ</t>
    </rPh>
    <rPh sb="5" eb="7">
      <t>トウロク</t>
    </rPh>
    <rPh sb="7" eb="8">
      <t>ショウ</t>
    </rPh>
    <rPh sb="8" eb="9">
      <t>ウツ</t>
    </rPh>
    <rPh sb="21" eb="23">
      <t>テイシュツ</t>
    </rPh>
    <phoneticPr fontId="1"/>
  </si>
  <si>
    <r>
      <rPr>
        <sz val="11"/>
        <color theme="1"/>
        <rFont val="HGPｺﾞｼｯｸE"/>
        <family val="3"/>
        <charset val="128"/>
      </rPr>
      <t>(2)</t>
    </r>
    <r>
      <rPr>
        <sz val="12"/>
        <color theme="1"/>
        <rFont val="HGPｺﾞｼｯｸE"/>
        <family val="3"/>
        <charset val="128"/>
      </rPr>
      <t xml:space="preserve">
業　種
</t>
    </r>
    <r>
      <rPr>
        <sz val="11"/>
        <rFont val="HGPｺﾞｼｯｸE"/>
        <family val="3"/>
        <charset val="128"/>
      </rPr>
      <t>□に☑を選択</t>
    </r>
    <rPh sb="4" eb="5">
      <t>ギョウ</t>
    </rPh>
    <rPh sb="6" eb="7">
      <t>タネ</t>
    </rPh>
    <rPh sb="12" eb="14">
      <t>センタク</t>
    </rPh>
    <phoneticPr fontId="1"/>
  </si>
  <si>
    <r>
      <t xml:space="preserve">ｕｓｅｒ
</t>
    </r>
    <r>
      <rPr>
        <sz val="10"/>
        <color rgb="FF392FFF"/>
        <rFont val="HGPｺﾞｼｯｸE"/>
        <family val="3"/>
        <charset val="128"/>
      </rPr>
      <t>自動転記</t>
    </r>
    <r>
      <rPr>
        <sz val="9"/>
        <color rgb="FF392FFF"/>
        <rFont val="HGPｺﾞｼｯｸE"/>
        <family val="3"/>
        <charset val="128"/>
      </rPr>
      <t>(入力不要)</t>
    </r>
    <rPh sb="5" eb="7">
      <t>ジドウ</t>
    </rPh>
    <rPh sb="7" eb="9">
      <t>テンキ</t>
    </rPh>
    <phoneticPr fontId="1"/>
  </si>
  <si>
    <t>　　〃　　(入力不要)</t>
    <phoneticPr fontId="1"/>
  </si>
  <si>
    <r>
      <t xml:space="preserve">利用者のメールアドレスを記入
</t>
    </r>
    <r>
      <rPr>
        <sz val="10"/>
        <color rgb="FFFF0000"/>
        <rFont val="HGPｺﾞｼｯｸE"/>
        <family val="3"/>
        <charset val="128"/>
      </rPr>
      <t>(英字小文字(o,l)と数字(0,1)はハッキリと)</t>
    </r>
    <phoneticPr fontId="1"/>
  </si>
  <si>
    <r>
      <rPr>
        <sz val="11"/>
        <rFont val="HGPｺﾞｼｯｸE"/>
        <family val="3"/>
        <charset val="128"/>
      </rPr>
      <t>① 入会法人名で発行の在籍証明書</t>
    </r>
    <r>
      <rPr>
        <sz val="12"/>
        <rFont val="HGPｺﾞｼｯｸE"/>
        <family val="3"/>
        <charset val="128"/>
      </rPr>
      <t xml:space="preserve">
② 計量士登録証写し</t>
    </r>
    <r>
      <rPr>
        <b/>
        <sz val="12"/>
        <rFont val="HGP教科書体"/>
        <family val="1"/>
        <charset val="128"/>
      </rPr>
      <t>(計量士資格保有者のみ提出)</t>
    </r>
    <rPh sb="2" eb="4">
      <t>ニュウカイ</t>
    </rPh>
    <rPh sb="4" eb="6">
      <t>ホウジン</t>
    </rPh>
    <rPh sb="6" eb="7">
      <t>ナ</t>
    </rPh>
    <rPh sb="8" eb="10">
      <t>ハッコウ</t>
    </rPh>
    <rPh sb="11" eb="13">
      <t>ザイセキ</t>
    </rPh>
    <rPh sb="13" eb="16">
      <t>ショウメイショ</t>
    </rPh>
    <phoneticPr fontId="1"/>
  </si>
  <si>
    <t>日環協の正会員の法人様はチェック及び会員番号を記入：</t>
    <rPh sb="10" eb="11">
      <t>サマ</t>
    </rPh>
    <rPh sb="16" eb="17">
      <t>オヨ</t>
    </rPh>
    <rPh sb="18" eb="20">
      <t>カイイン</t>
    </rPh>
    <rPh sb="20" eb="22">
      <t>バンゴウ</t>
    </rPh>
    <rPh sb="23" eb="25">
      <t>キニュウ</t>
    </rPh>
    <phoneticPr fontId="1"/>
  </si>
  <si>
    <t>6桁の会員番号を記入</t>
    <rPh sb="1" eb="2">
      <t>ケタ</t>
    </rPh>
    <rPh sb="3" eb="5">
      <t>カイイン</t>
    </rPh>
    <rPh sb="5" eb="7">
      <t>バンゴウ</t>
    </rPh>
    <rPh sb="8" eb="10">
      <t>キニュウ</t>
    </rPh>
    <phoneticPr fontId="1"/>
  </si>
  <si>
    <t>　　〃　　(入力不要)</t>
    <phoneticPr fontId="1"/>
  </si>
  <si>
    <t>上記チェック欄自動転記(入力不要)</t>
    <rPh sb="0" eb="2">
      <t>ジョウキ</t>
    </rPh>
    <rPh sb="6" eb="7">
      <t>ラン</t>
    </rPh>
    <rPh sb="7" eb="9">
      <t>ジドウ</t>
    </rPh>
    <rPh sb="9" eb="11">
      <t>テンキ</t>
    </rPh>
    <rPh sb="12" eb="14">
      <t>ニュウリョク</t>
    </rPh>
    <rPh sb="14" eb="16">
      <t>フヨウ</t>
    </rPh>
    <phoneticPr fontId="1"/>
  </si>
  <si>
    <t>　　〃　　(入力不要)</t>
    <phoneticPr fontId="1"/>
  </si>
  <si>
    <t>日環協会員番号(6桁)：</t>
    <rPh sb="9" eb="10">
      <t>ケタ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</si>
</sst>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60">
    <font>
      <sz val="11"/>
      <color theme="1"/>
      <name val="ＭＳ Ｐゴシック"/>
      <family val="2"/>
      <scheme val="minor"/>
    </font>
    <font>
      <sz val="6"/>
      <name val="ＭＳ Ｐゴシック"/>
      <family val="3"/>
      <charset val="128"/>
      <scheme val="minor"/>
    </font>
    <font>
      <sz val="11"/>
      <color theme="1"/>
      <name val="HGPｺﾞｼｯｸE"/>
      <family val="3"/>
      <charset val="128"/>
    </font>
    <font>
      <sz val="12"/>
      <color theme="1"/>
      <name val="HGPｺﾞｼｯｸE"/>
      <family val="3"/>
      <charset val="128"/>
    </font>
    <font>
      <sz val="11"/>
      <color theme="1"/>
      <name val="ＭＳ Ｐゴシック"/>
      <family val="2"/>
      <scheme val="minor"/>
    </font>
    <font>
      <sz val="12"/>
      <color theme="0" tint="-0.249977111117893"/>
      <name val="HGPｺﾞｼｯｸE"/>
      <family val="3"/>
      <charset val="128"/>
    </font>
    <font>
      <sz val="11"/>
      <name val="HGPｺﾞｼｯｸE"/>
      <family val="3"/>
      <charset val="128"/>
    </font>
    <font>
      <sz val="9"/>
      <name val="HGPｺﾞｼｯｸE"/>
      <family val="3"/>
      <charset val="128"/>
    </font>
    <font>
      <sz val="12"/>
      <name val="HGPｺﾞｼｯｸE"/>
      <family val="3"/>
      <charset val="128"/>
    </font>
    <font>
      <u/>
      <sz val="16"/>
      <name val="HGPｺﾞｼｯｸE"/>
      <family val="3"/>
      <charset val="128"/>
    </font>
    <font>
      <sz val="16"/>
      <name val="HGPｺﾞｼｯｸE"/>
      <family val="3"/>
      <charset val="128"/>
    </font>
    <font>
      <sz val="10"/>
      <color theme="1"/>
      <name val="HGPｺﾞｼｯｸE"/>
      <family val="3"/>
      <charset val="128"/>
    </font>
    <font>
      <sz val="8"/>
      <color theme="1"/>
      <name val="HGPｺﾞｼｯｸE"/>
      <family val="3"/>
      <charset val="128"/>
    </font>
    <font>
      <b/>
      <sz val="12"/>
      <name val="HGPｺﾞｼｯｸE"/>
      <family val="3"/>
      <charset val="128"/>
    </font>
    <font>
      <sz val="14"/>
      <name val="HGPｺﾞｼｯｸE"/>
      <family val="3"/>
      <charset val="128"/>
    </font>
    <font>
      <u/>
      <sz val="14"/>
      <name val="HGPｺﾞｼｯｸE"/>
      <family val="3"/>
      <charset val="128"/>
    </font>
    <font>
      <sz val="12"/>
      <color theme="1"/>
      <name val="HGP教科書体"/>
      <family val="1"/>
      <charset val="128"/>
    </font>
    <font>
      <sz val="11"/>
      <name val="ＭＳ Ｐゴシック"/>
      <family val="3"/>
      <charset val="128"/>
    </font>
    <font>
      <b/>
      <sz val="10"/>
      <color rgb="FFFF0000"/>
      <name val="HGPｺﾞｼｯｸE"/>
      <family val="3"/>
      <charset val="128"/>
    </font>
    <font>
      <sz val="10"/>
      <name val="HGPｺﾞｼｯｸE"/>
      <family val="3"/>
      <charset val="128"/>
    </font>
    <font>
      <b/>
      <sz val="9"/>
      <color rgb="FFFF0000"/>
      <name val="HGPｺﾞｼｯｸE"/>
      <family val="3"/>
      <charset val="128"/>
    </font>
    <font>
      <sz val="12"/>
      <name val="HGP教科書体"/>
      <family val="1"/>
      <charset val="128"/>
    </font>
    <font>
      <sz val="11"/>
      <name val="HGP教科書体"/>
      <family val="1"/>
      <charset val="128"/>
    </font>
    <font>
      <sz val="12"/>
      <color rgb="FF0070C0"/>
      <name val="HGPｺﾞｼｯｸE"/>
      <family val="3"/>
      <charset val="128"/>
    </font>
    <font>
      <sz val="11"/>
      <color rgb="FFFF0000"/>
      <name val="HGPｺﾞｼｯｸE"/>
      <family val="3"/>
      <charset val="128"/>
    </font>
    <font>
      <sz val="9"/>
      <color rgb="FFFF0000"/>
      <name val="HGPｺﾞｼｯｸE"/>
      <family val="3"/>
      <charset val="128"/>
    </font>
    <font>
      <b/>
      <sz val="12"/>
      <color rgb="FFFFFF00"/>
      <name val="HGP教科書体"/>
      <family val="1"/>
      <charset val="128"/>
    </font>
    <font>
      <sz val="14"/>
      <color rgb="FFFFFF00"/>
      <name val="HGPｺﾞｼｯｸE"/>
      <family val="3"/>
      <charset val="128"/>
    </font>
    <font>
      <b/>
      <sz val="13"/>
      <color rgb="FFFFFF00"/>
      <name val="HGPｺﾞｼｯｸE"/>
      <family val="3"/>
      <charset val="128"/>
    </font>
    <font>
      <b/>
      <sz val="12"/>
      <color rgb="FFFF0000"/>
      <name val="HGPｺﾞｼｯｸE"/>
      <family val="3"/>
      <charset val="128"/>
    </font>
    <font>
      <sz val="9"/>
      <name val="メイリオ"/>
      <family val="3"/>
      <charset val="128"/>
    </font>
    <font>
      <sz val="9"/>
      <color indexed="8"/>
      <name val="メイリオ"/>
      <family val="3"/>
      <charset val="128"/>
    </font>
    <font>
      <sz val="6"/>
      <color indexed="8"/>
      <name val="メイリオ"/>
      <family val="3"/>
      <charset val="128"/>
    </font>
    <font>
      <sz val="14"/>
      <color indexed="8"/>
      <name val="メイリオ"/>
      <family val="3"/>
      <charset val="128"/>
    </font>
    <font>
      <sz val="6"/>
      <name val="メイリオ"/>
      <family val="3"/>
      <charset val="128"/>
    </font>
    <font>
      <sz val="10.5"/>
      <color indexed="8"/>
      <name val="小塚ゴシック Pro R"/>
      <family val="3"/>
      <charset val="128"/>
    </font>
    <font>
      <sz val="10.5"/>
      <color indexed="8"/>
      <name val="メイリオ"/>
      <family val="3"/>
      <charset val="128"/>
    </font>
    <font>
      <sz val="10"/>
      <color indexed="8"/>
      <name val="小塚ゴシック Pro R"/>
      <family val="3"/>
      <charset val="128"/>
    </font>
    <font>
      <sz val="10"/>
      <color indexed="8"/>
      <name val="Times New Roman"/>
      <family val="1"/>
    </font>
    <font>
      <sz val="8"/>
      <color indexed="8"/>
      <name val="小塚ゴシック Pro R"/>
      <charset val="128"/>
    </font>
    <font>
      <sz val="9"/>
      <color indexed="8"/>
      <name val="Times New Roman"/>
      <family val="1"/>
    </font>
    <font>
      <sz val="9"/>
      <color indexed="8"/>
      <name val="小塚ゴシック Pro R"/>
      <family val="3"/>
      <charset val="128"/>
    </font>
    <font>
      <sz val="8"/>
      <color theme="0" tint="-0.249977111117893"/>
      <name val="HGPｺﾞｼｯｸE"/>
      <family val="3"/>
      <charset val="128"/>
    </font>
    <font>
      <sz val="12"/>
      <color rgb="FFFF0000"/>
      <name val="HGPｺﾞｼｯｸE"/>
      <family val="3"/>
      <charset val="128"/>
    </font>
    <font>
      <sz val="11"/>
      <color rgb="FFFF0000"/>
      <name val="ＭＳ Ｐゴシック"/>
      <family val="2"/>
      <scheme val="minor"/>
    </font>
    <font>
      <b/>
      <sz val="12"/>
      <color rgb="FF0070C0"/>
      <name val="HGPｺﾞｼｯｸE"/>
      <family val="3"/>
      <charset val="128"/>
    </font>
    <font>
      <b/>
      <sz val="12"/>
      <color rgb="FF392FFF"/>
      <name val="HGPｺﾞｼｯｸE"/>
      <family val="3"/>
      <charset val="128"/>
    </font>
    <font>
      <b/>
      <sz val="13"/>
      <color rgb="FF392FFF"/>
      <name val="HGPｺﾞｼｯｸE"/>
      <family val="3"/>
      <charset val="128"/>
    </font>
    <font>
      <sz val="11"/>
      <color rgb="FF392FFF"/>
      <name val="HGPｺﾞｼｯｸE"/>
      <family val="3"/>
      <charset val="128"/>
    </font>
    <font>
      <sz val="12"/>
      <color rgb="FF392FFF"/>
      <name val="HGPｺﾞｼｯｸE"/>
      <family val="3"/>
      <charset val="128"/>
    </font>
    <font>
      <b/>
      <sz val="11"/>
      <name val="HGP教科書体"/>
      <family val="1"/>
      <charset val="128"/>
    </font>
    <font>
      <b/>
      <sz val="11"/>
      <color rgb="FFFF0000"/>
      <name val="HGP教科書体"/>
      <family val="1"/>
      <charset val="128"/>
    </font>
    <font>
      <sz val="10"/>
      <color rgb="FFFF0000"/>
      <name val="HGPｺﾞｼｯｸE"/>
      <family val="3"/>
      <charset val="128"/>
    </font>
    <font>
      <sz val="10"/>
      <color rgb="FF392FFF"/>
      <name val="HGPｺﾞｼｯｸE"/>
      <family val="3"/>
      <charset val="128"/>
    </font>
    <font>
      <sz val="9"/>
      <color rgb="FF392FFF"/>
      <name val="HGPｺﾞｼｯｸE"/>
      <family val="3"/>
      <charset val="128"/>
    </font>
    <font>
      <b/>
      <sz val="11"/>
      <color rgb="FFFF0000"/>
      <name val="HGPｺﾞｼｯｸE"/>
      <family val="3"/>
      <charset val="128"/>
    </font>
    <font>
      <b/>
      <sz val="12"/>
      <color rgb="FF392FFF"/>
      <name val="HGP教科書体"/>
      <family val="1"/>
      <charset val="128"/>
    </font>
    <font>
      <b/>
      <sz val="11"/>
      <color rgb="FF392FFF"/>
      <name val="HGP教科書体"/>
      <family val="1"/>
      <charset val="128"/>
    </font>
    <font>
      <b/>
      <sz val="12"/>
      <name val="HGP教科書体"/>
      <family val="1"/>
      <charset val="128"/>
    </font>
    <font>
      <b/>
      <sz val="11"/>
      <color rgb="FFFF0000"/>
      <name val="ＭＳ Ｐ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s>
  <borders count="70">
    <border>
      <left/>
      <right/>
      <top/>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medium">
        <color indexed="64"/>
      </left>
      <right/>
      <top/>
      <bottom style="double">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right/>
      <top style="dashed">
        <color indexed="64"/>
      </top>
      <bottom style="dashed">
        <color indexed="64"/>
      </bottom>
      <diagonal/>
    </border>
    <border>
      <left/>
      <right/>
      <top/>
      <bottom style="dashed">
        <color indexed="64"/>
      </bottom>
      <diagonal/>
    </border>
    <border>
      <left/>
      <right/>
      <top style="dashed">
        <color indexed="64"/>
      </top>
      <bottom style="medium">
        <color indexed="64"/>
      </bottom>
      <diagonal/>
    </border>
    <border>
      <left/>
      <right/>
      <top style="medium">
        <color indexed="64"/>
      </top>
      <bottom style="dashed">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dashed">
        <color indexed="64"/>
      </left>
      <right/>
      <top/>
      <bottom style="dashed">
        <color indexed="64"/>
      </bottom>
      <diagonal/>
    </border>
    <border>
      <left style="dashed">
        <color indexed="64"/>
      </left>
      <right/>
      <top style="dashed">
        <color indexed="64"/>
      </top>
      <bottom style="dashed">
        <color indexed="64"/>
      </bottom>
      <diagonal/>
    </border>
    <border>
      <left style="dashed">
        <color indexed="64"/>
      </left>
      <right style="dashed">
        <color indexed="64"/>
      </right>
      <top style="dashed">
        <color indexed="64"/>
      </top>
      <bottom/>
      <diagonal/>
    </border>
    <border>
      <left style="thin">
        <color indexed="64"/>
      </left>
      <right/>
      <top/>
      <bottom style="dashed">
        <color indexed="64"/>
      </bottom>
      <diagonal/>
    </border>
    <border>
      <left/>
      <right/>
      <top style="thin">
        <color indexed="64"/>
      </top>
      <bottom style="medium">
        <color indexed="64"/>
      </bottom>
      <diagonal/>
    </border>
    <border>
      <left/>
      <right/>
      <top style="dashed">
        <color indexed="64"/>
      </top>
      <bottom/>
      <diagonal/>
    </border>
    <border>
      <left style="thin">
        <color indexed="64"/>
      </left>
      <right/>
      <top style="medium">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ouble">
        <color indexed="64"/>
      </bottom>
      <diagonal/>
    </border>
    <border>
      <left style="thin">
        <color indexed="64"/>
      </left>
      <right/>
      <top style="dashed">
        <color indexed="64"/>
      </top>
      <bottom style="double">
        <color indexed="64"/>
      </bottom>
      <diagonal/>
    </border>
    <border>
      <left/>
      <right style="thin">
        <color indexed="64"/>
      </right>
      <top/>
      <bottom style="double">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ouble">
        <color indexed="64"/>
      </top>
      <bottom/>
      <diagonal/>
    </border>
    <border>
      <left style="thin">
        <color indexed="64"/>
      </left>
      <right/>
      <top/>
      <bottom style="medium">
        <color indexed="64"/>
      </bottom>
      <diagonal/>
    </border>
    <border>
      <left style="thin">
        <color indexed="64"/>
      </left>
      <right/>
      <top/>
      <bottom/>
      <diagonal/>
    </border>
    <border>
      <left style="dashed">
        <color indexed="64"/>
      </left>
      <right style="dashed">
        <color indexed="64"/>
      </right>
      <top/>
      <bottom/>
      <diagonal/>
    </border>
    <border>
      <left style="thin">
        <color indexed="64"/>
      </left>
      <right/>
      <top style="medium">
        <color indexed="64"/>
      </top>
      <bottom/>
      <diagonal/>
    </border>
    <border>
      <left style="thin">
        <color indexed="64"/>
      </left>
      <right/>
      <top style="dashed">
        <color indexed="64"/>
      </top>
      <bottom style="medium">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medium">
        <color indexed="64"/>
      </bottom>
      <diagonal/>
    </border>
    <border>
      <left style="dashed">
        <color indexed="64"/>
      </left>
      <right/>
      <top style="dashed">
        <color indexed="64"/>
      </top>
      <bottom/>
      <diagonal/>
    </border>
    <border>
      <left style="dashed">
        <color indexed="64"/>
      </left>
      <right/>
      <top/>
      <bottom style="medium">
        <color indexed="64"/>
      </bottom>
      <diagonal/>
    </border>
    <border>
      <left style="dashed">
        <color indexed="64"/>
      </left>
      <right style="dashed">
        <color indexed="64"/>
      </right>
      <top/>
      <bottom style="medium">
        <color indexed="64"/>
      </bottom>
      <diagonal/>
    </border>
    <border>
      <left/>
      <right style="medium">
        <color indexed="64"/>
      </right>
      <top style="dashed">
        <color indexed="64"/>
      </top>
      <bottom style="medium">
        <color indexed="64"/>
      </bottom>
      <diagonal/>
    </border>
    <border>
      <left/>
      <right style="dashed">
        <color indexed="64"/>
      </right>
      <top style="dashed">
        <color indexed="64"/>
      </top>
      <bottom style="double">
        <color indexed="64"/>
      </bottom>
      <diagonal/>
    </border>
    <border>
      <left style="dashed">
        <color indexed="64"/>
      </left>
      <right style="dashed">
        <color indexed="64"/>
      </right>
      <top/>
      <bottom style="double">
        <color indexed="64"/>
      </bottom>
      <diagonal/>
    </border>
    <border>
      <left style="dashed">
        <color indexed="64"/>
      </left>
      <right/>
      <top/>
      <bottom style="double">
        <color indexed="64"/>
      </bottom>
      <diagonal/>
    </border>
    <border>
      <left/>
      <right style="dashed">
        <color indexed="64"/>
      </right>
      <top/>
      <bottom style="dashed">
        <color indexed="64"/>
      </bottom>
      <diagonal/>
    </border>
    <border>
      <left style="dashed">
        <color indexed="64"/>
      </left>
      <right/>
      <top/>
      <bottom/>
      <diagonal/>
    </border>
    <border>
      <left/>
      <right style="medium">
        <color indexed="64"/>
      </right>
      <top/>
      <bottom style="double">
        <color indexed="64"/>
      </bottom>
      <diagonal/>
    </border>
    <border>
      <left style="thin">
        <color indexed="64"/>
      </left>
      <right/>
      <top style="dashed">
        <color indexed="64"/>
      </top>
      <bottom/>
      <diagonal/>
    </border>
    <border>
      <left/>
      <right style="thin">
        <color indexed="64"/>
      </right>
      <top style="dashed">
        <color indexed="64"/>
      </top>
      <bottom style="medium">
        <color indexed="64"/>
      </bottom>
      <diagonal/>
    </border>
    <border>
      <left/>
      <right style="medium">
        <color indexed="64"/>
      </right>
      <top style="dashed">
        <color indexed="64"/>
      </top>
      <bottom/>
      <diagonal/>
    </border>
    <border>
      <left/>
      <right/>
      <top style="medium">
        <color indexed="64"/>
      </top>
      <bottom style="medium">
        <color indexed="64"/>
      </bottom>
      <diagonal/>
    </border>
    <border>
      <left/>
      <right style="medium">
        <color indexed="64"/>
      </right>
      <top style="dashed">
        <color indexed="64"/>
      </top>
      <bottom style="double">
        <color indexed="64"/>
      </bottom>
      <diagonal/>
    </border>
    <border>
      <left/>
      <right/>
      <top style="double">
        <color indexed="64"/>
      </top>
      <bottom style="dashed">
        <color indexed="64"/>
      </bottom>
      <diagonal/>
    </border>
    <border>
      <left/>
      <right style="medium">
        <color indexed="64"/>
      </right>
      <top style="double">
        <color indexed="64"/>
      </top>
      <bottom style="dashed">
        <color indexed="64"/>
      </bottom>
      <diagonal/>
    </border>
    <border>
      <left style="thin">
        <color indexed="64"/>
      </left>
      <right style="thin">
        <color indexed="64"/>
      </right>
      <top style="dashed">
        <color indexed="64"/>
      </top>
      <bottom/>
      <diagonal/>
    </border>
    <border>
      <left/>
      <right/>
      <top style="double">
        <color indexed="64"/>
      </top>
      <bottom/>
      <diagonal/>
    </border>
    <border>
      <left/>
      <right style="thin">
        <color indexed="64"/>
      </right>
      <top style="double">
        <color indexed="64"/>
      </top>
      <bottom/>
      <diagonal/>
    </border>
    <border>
      <left/>
      <right style="dashed">
        <color indexed="64"/>
      </right>
      <top style="dashed">
        <color indexed="64"/>
      </top>
      <bottom/>
      <diagonal/>
    </border>
    <border>
      <left/>
      <right style="dashed">
        <color indexed="64"/>
      </right>
      <top/>
      <bottom/>
      <diagonal/>
    </border>
  </borders>
  <cellStyleXfs count="4">
    <xf numFmtId="0" fontId="0" fillId="0" borderId="0"/>
    <xf numFmtId="6" fontId="4" fillId="0" borderId="0" applyFont="0" applyFill="0" applyBorder="0" applyAlignment="0" applyProtection="0">
      <alignment vertical="center"/>
    </xf>
    <xf numFmtId="0" fontId="17" fillId="0" borderId="0">
      <alignment vertical="center"/>
    </xf>
    <xf numFmtId="0" fontId="30" fillId="0" borderId="0"/>
  </cellStyleXfs>
  <cellXfs count="700">
    <xf numFmtId="0" fontId="0" fillId="0" borderId="0" xfId="0"/>
    <xf numFmtId="0" fontId="3" fillId="0" borderId="0" xfId="0" applyFont="1"/>
    <xf numFmtId="0" fontId="3" fillId="0" borderId="0" xfId="0" applyFont="1" applyBorder="1"/>
    <xf numFmtId="0" fontId="3" fillId="0" borderId="5" xfId="0" applyFont="1" applyBorder="1"/>
    <xf numFmtId="0" fontId="3" fillId="0" borderId="7" xfId="0" applyFont="1" applyBorder="1"/>
    <xf numFmtId="0" fontId="3" fillId="0" borderId="8" xfId="0" applyFont="1" applyBorder="1"/>
    <xf numFmtId="0" fontId="3" fillId="0" borderId="13" xfId="0" applyFont="1" applyBorder="1"/>
    <xf numFmtId="0" fontId="3" fillId="0" borderId="13" xfId="0" applyFont="1" applyFill="1" applyBorder="1" applyAlignment="1"/>
    <xf numFmtId="0" fontId="3" fillId="0" borderId="12" xfId="0" applyFont="1" applyBorder="1"/>
    <xf numFmtId="0" fontId="3" fillId="0" borderId="17" xfId="0" applyFont="1" applyBorder="1"/>
    <xf numFmtId="0" fontId="3" fillId="0" borderId="22" xfId="0" applyFont="1" applyBorder="1"/>
    <xf numFmtId="0" fontId="3" fillId="0" borderId="6" xfId="0" applyFont="1" applyBorder="1"/>
    <xf numFmtId="0" fontId="3" fillId="0" borderId="0" xfId="0" applyFont="1" applyAlignment="1">
      <alignment vertical="top"/>
    </xf>
    <xf numFmtId="0" fontId="3" fillId="0" borderId="22"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3" fillId="0" borderId="13" xfId="0" applyFont="1" applyFill="1" applyBorder="1"/>
    <xf numFmtId="0" fontId="3" fillId="0" borderId="0" xfId="0" applyFont="1" applyAlignment="1">
      <alignment vertical="center"/>
    </xf>
    <xf numFmtId="0" fontId="3" fillId="0" borderId="0" xfId="0" applyFont="1" applyFill="1" applyBorder="1"/>
    <xf numFmtId="0" fontId="8" fillId="0" borderId="0" xfId="0" applyFont="1" applyBorder="1"/>
    <xf numFmtId="0" fontId="3" fillId="0" borderId="27" xfId="0" applyFont="1" applyFill="1" applyBorder="1" applyAlignment="1">
      <alignment vertical="center" wrapText="1"/>
    </xf>
    <xf numFmtId="0" fontId="2" fillId="0" borderId="22" xfId="0" applyFont="1" applyBorder="1"/>
    <xf numFmtId="0" fontId="2" fillId="0" borderId="5" xfId="0" applyFont="1" applyBorder="1"/>
    <xf numFmtId="0" fontId="2" fillId="0" borderId="0" xfId="0" applyFont="1"/>
    <xf numFmtId="0" fontId="3" fillId="0" borderId="0" xfId="0" applyFont="1" applyFill="1" applyBorder="1" applyAlignment="1">
      <alignment vertical="center"/>
    </xf>
    <xf numFmtId="0" fontId="3" fillId="0" borderId="0" xfId="0" applyFont="1" applyFill="1" applyBorder="1" applyAlignment="1"/>
    <xf numFmtId="0" fontId="3" fillId="0" borderId="0" xfId="0" applyFont="1" applyBorder="1" applyAlignment="1">
      <alignment horizontal="right"/>
    </xf>
    <xf numFmtId="0" fontId="11" fillId="0" borderId="31" xfId="0" applyFont="1" applyFill="1" applyBorder="1" applyAlignment="1">
      <alignment horizontal="center" wrapText="1"/>
    </xf>
    <xf numFmtId="0" fontId="3" fillId="0" borderId="31" xfId="0" applyFont="1" applyFill="1" applyBorder="1"/>
    <xf numFmtId="0" fontId="3" fillId="0" borderId="31" xfId="0" applyFont="1" applyFill="1" applyBorder="1" applyAlignment="1">
      <alignment horizontal="left"/>
    </xf>
    <xf numFmtId="0" fontId="2" fillId="0" borderId="0" xfId="0" applyFont="1" applyAlignment="1">
      <alignment vertical="top"/>
    </xf>
    <xf numFmtId="0" fontId="2" fillId="0" borderId="0" xfId="0" applyFont="1" applyBorder="1"/>
    <xf numFmtId="0" fontId="2" fillId="0" borderId="0" xfId="0" applyFont="1"/>
    <xf numFmtId="0" fontId="2" fillId="0" borderId="0" xfId="0" applyFont="1" applyFill="1" applyBorder="1"/>
    <xf numFmtId="0" fontId="3" fillId="0" borderId="0" xfId="0" applyFont="1" applyBorder="1" applyAlignment="1">
      <alignment horizontal="right" vertical="center"/>
    </xf>
    <xf numFmtId="0" fontId="3" fillId="0" borderId="0" xfId="0" applyFont="1" applyFill="1" applyBorder="1" applyAlignment="1">
      <alignment horizontal="left" vertical="center"/>
    </xf>
    <xf numFmtId="0" fontId="3" fillId="0" borderId="20" xfId="0" applyFont="1" applyFill="1" applyBorder="1" applyAlignment="1">
      <alignment vertical="center"/>
    </xf>
    <xf numFmtId="0" fontId="3" fillId="0" borderId="0" xfId="0" applyFont="1" applyFill="1" applyBorder="1" applyAlignment="1">
      <alignment horizontal="center" vertical="center"/>
    </xf>
    <xf numFmtId="0" fontId="3" fillId="0" borderId="7" xfId="0" applyFont="1" applyFill="1" applyBorder="1" applyAlignment="1">
      <alignment horizontal="right" vertical="center"/>
    </xf>
    <xf numFmtId="0" fontId="3" fillId="0" borderId="7" xfId="0" applyFont="1" applyFill="1" applyBorder="1" applyAlignment="1">
      <alignment vertical="center"/>
    </xf>
    <xf numFmtId="0" fontId="3" fillId="0" borderId="31" xfId="0" applyFont="1" applyFill="1" applyBorder="1" applyAlignment="1">
      <alignment horizontal="center"/>
    </xf>
    <xf numFmtId="0" fontId="3" fillId="0" borderId="31" xfId="0" applyFont="1" applyFill="1" applyBorder="1" applyAlignment="1">
      <alignment horizontal="right"/>
    </xf>
    <xf numFmtId="0" fontId="2" fillId="0" borderId="0" xfId="0" applyFont="1" applyFill="1" applyBorder="1" applyAlignment="1">
      <alignment horizontal="right" vertical="top"/>
    </xf>
    <xf numFmtId="0" fontId="2" fillId="0" borderId="0" xfId="0" applyFont="1" applyFill="1" applyBorder="1" applyAlignment="1">
      <alignment vertical="top"/>
    </xf>
    <xf numFmtId="0" fontId="3" fillId="0" borderId="5" xfId="0" applyFont="1" applyFill="1" applyBorder="1"/>
    <xf numFmtId="0" fontId="11" fillId="0" borderId="0" xfId="0" applyFont="1" applyFill="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0" xfId="0" applyFont="1" applyFill="1" applyBorder="1" applyAlignment="1">
      <alignment horizontal="center" vertical="center"/>
    </xf>
    <xf numFmtId="0" fontId="18" fillId="0" borderId="0" xfId="0" applyFont="1" applyBorder="1" applyAlignment="1">
      <alignment vertical="center"/>
    </xf>
    <xf numFmtId="0" fontId="19" fillId="0" borderId="0" xfId="0" applyFont="1" applyBorder="1" applyAlignment="1">
      <alignment vertical="center"/>
    </xf>
    <xf numFmtId="0" fontId="11" fillId="0" borderId="0" xfId="0" applyFont="1" applyBorder="1" applyAlignment="1">
      <alignment vertical="center"/>
    </xf>
    <xf numFmtId="0" fontId="3" fillId="0" borderId="0" xfId="0" applyFont="1" applyBorder="1" applyAlignment="1">
      <alignment horizontal="center"/>
    </xf>
    <xf numFmtId="0" fontId="3" fillId="0" borderId="0" xfId="0" applyFont="1" applyBorder="1" applyAlignment="1">
      <alignment vertical="center"/>
    </xf>
    <xf numFmtId="0" fontId="3" fillId="0" borderId="7" xfId="0" applyFont="1" applyFill="1" applyBorder="1" applyAlignment="1">
      <alignment horizontal="left"/>
    </xf>
    <xf numFmtId="0" fontId="20" fillId="0" borderId="0" xfId="0" applyFont="1" applyBorder="1" applyAlignment="1">
      <alignment vertical="center"/>
    </xf>
    <xf numFmtId="0" fontId="3" fillId="0" borderId="0" xfId="0" applyFont="1" applyBorder="1" applyAlignment="1">
      <alignment horizontal="right" vertical="top"/>
    </xf>
    <xf numFmtId="0" fontId="2" fillId="0" borderId="0" xfId="0" applyFont="1" applyFill="1" applyBorder="1" applyAlignment="1">
      <alignment horizontal="right"/>
    </xf>
    <xf numFmtId="0" fontId="3" fillId="0" borderId="12" xfId="0" applyFont="1" applyBorder="1" applyProtection="1"/>
    <xf numFmtId="0" fontId="3" fillId="0" borderId="13" xfId="0" applyFont="1" applyBorder="1" applyProtection="1"/>
    <xf numFmtId="0" fontId="3" fillId="0" borderId="0" xfId="0" applyFont="1" applyProtection="1"/>
    <xf numFmtId="0" fontId="3" fillId="0" borderId="13" xfId="0" applyFont="1" applyFill="1" applyBorder="1" applyAlignment="1" applyProtection="1"/>
    <xf numFmtId="0" fontId="3" fillId="0" borderId="13" xfId="0" applyFont="1" applyFill="1" applyBorder="1" applyProtection="1"/>
    <xf numFmtId="0" fontId="3" fillId="0" borderId="17" xfId="0" applyFont="1" applyBorder="1" applyProtection="1"/>
    <xf numFmtId="0" fontId="3" fillId="0" borderId="0" xfId="0" applyFont="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0" fillId="0" borderId="0" xfId="0" applyFill="1" applyBorder="1" applyAlignment="1">
      <alignment horizontal="center" vertical="center" wrapText="1"/>
    </xf>
    <xf numFmtId="0" fontId="0" fillId="0" borderId="0" xfId="0" applyBorder="1" applyAlignment="1">
      <alignment horizontal="righ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center"/>
    </xf>
    <xf numFmtId="0" fontId="8" fillId="0" borderId="13" xfId="0" applyFont="1" applyFill="1" applyBorder="1" applyAlignment="1">
      <alignment vertical="center"/>
    </xf>
    <xf numFmtId="0" fontId="8" fillId="0" borderId="17" xfId="0" applyFont="1" applyFill="1" applyBorder="1" applyAlignment="1">
      <alignment vertical="center"/>
    </xf>
    <xf numFmtId="0" fontId="3" fillId="0" borderId="0" xfId="0" applyFont="1" applyFill="1" applyBorder="1" applyAlignment="1" applyProtection="1">
      <alignment horizontal="left" vertical="center"/>
    </xf>
    <xf numFmtId="0" fontId="5" fillId="0" borderId="5" xfId="0" applyFont="1" applyFill="1" applyBorder="1" applyAlignment="1">
      <alignment vertical="center"/>
    </xf>
    <xf numFmtId="0" fontId="3" fillId="0" borderId="0" xfId="0" applyFont="1" applyBorder="1" applyProtection="1"/>
    <xf numFmtId="0" fontId="3" fillId="0" borderId="0" xfId="0" applyFont="1" applyBorder="1" applyAlignment="1" applyProtection="1">
      <alignment horizontal="right"/>
    </xf>
    <xf numFmtId="0" fontId="3" fillId="0" borderId="0" xfId="0" applyFont="1" applyFill="1" applyBorder="1" applyAlignment="1" applyProtection="1">
      <alignment horizontal="center"/>
    </xf>
    <xf numFmtId="0" fontId="3" fillId="0" borderId="0" xfId="0" applyFont="1" applyFill="1" applyBorder="1" applyProtection="1"/>
    <xf numFmtId="0" fontId="8" fillId="0" borderId="0" xfId="0" applyFont="1" applyBorder="1" applyProtection="1"/>
    <xf numFmtId="0" fontId="3" fillId="0" borderId="31" xfId="0" applyFont="1" applyBorder="1" applyAlignment="1" applyProtection="1">
      <alignment horizontal="center"/>
    </xf>
    <xf numFmtId="0" fontId="3" fillId="0" borderId="31" xfId="0" applyFont="1" applyBorder="1" applyAlignment="1" applyProtection="1">
      <alignment horizontal="right"/>
    </xf>
    <xf numFmtId="0" fontId="3" fillId="0" borderId="31" xfId="0" applyFont="1" applyFill="1" applyBorder="1" applyProtection="1"/>
    <xf numFmtId="0" fontId="3" fillId="0" borderId="31" xfId="0" applyFont="1" applyFill="1" applyBorder="1" applyAlignment="1" applyProtection="1">
      <alignment horizontal="left"/>
    </xf>
    <xf numFmtId="0" fontId="11" fillId="0" borderId="31" xfId="0" applyFont="1" applyFill="1" applyBorder="1" applyAlignment="1" applyProtection="1">
      <alignment horizontal="center" wrapText="1"/>
    </xf>
    <xf numFmtId="0" fontId="3" fillId="0" borderId="5" xfId="0" applyFont="1" applyBorder="1" applyProtection="1"/>
    <xf numFmtId="0" fontId="2" fillId="0" borderId="20" xfId="0" applyFont="1" applyFill="1" applyBorder="1" applyAlignment="1" applyProtection="1">
      <alignment vertical="center"/>
    </xf>
    <xf numFmtId="0" fontId="0" fillId="0" borderId="59" xfId="0" applyFill="1" applyBorder="1" applyAlignment="1" applyProtection="1">
      <alignment vertical="center"/>
    </xf>
    <xf numFmtId="0" fontId="0" fillId="0" borderId="51" xfId="0" applyFill="1" applyBorder="1" applyAlignment="1" applyProtection="1">
      <alignment horizontal="left"/>
    </xf>
    <xf numFmtId="0" fontId="11" fillId="0" borderId="0" xfId="0" applyFont="1" applyFill="1" applyBorder="1" applyAlignment="1" applyProtection="1">
      <alignment vertical="center"/>
    </xf>
    <xf numFmtId="0" fontId="3" fillId="0" borderId="0" xfId="0" applyFont="1" applyFill="1" applyBorder="1" applyAlignment="1" applyProtection="1">
      <alignment vertical="top"/>
    </xf>
    <xf numFmtId="0" fontId="3"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3" fillId="0" borderId="0" xfId="0" applyFont="1" applyFill="1" applyBorder="1" applyAlignment="1" applyProtection="1"/>
    <xf numFmtId="0" fontId="3" fillId="0" borderId="0" xfId="0" applyFont="1" applyFill="1" applyProtection="1"/>
    <xf numFmtId="0" fontId="2" fillId="0" borderId="0" xfId="0" applyFont="1" applyBorder="1" applyProtection="1"/>
    <xf numFmtId="0" fontId="2" fillId="0" borderId="0" xfId="0" applyFont="1" applyProtection="1"/>
    <xf numFmtId="0" fontId="3" fillId="0" borderId="0" xfId="0" applyFont="1" applyBorder="1" applyAlignment="1" applyProtection="1">
      <alignment vertical="top"/>
    </xf>
    <xf numFmtId="0" fontId="3" fillId="0" borderId="0" xfId="0" applyFont="1" applyAlignment="1" applyProtection="1">
      <alignment vertical="top"/>
    </xf>
    <xf numFmtId="0" fontId="3" fillId="0" borderId="0" xfId="0" applyFont="1" applyBorder="1" applyAlignment="1" applyProtection="1">
      <alignment horizontal="right" vertical="top"/>
    </xf>
    <xf numFmtId="0" fontId="2" fillId="0" borderId="0" xfId="0" applyFont="1" applyAlignment="1" applyProtection="1"/>
    <xf numFmtId="0" fontId="3" fillId="0" borderId="22" xfId="0" applyFont="1" applyBorder="1" applyProtection="1"/>
    <xf numFmtId="0" fontId="0" fillId="0" borderId="0" xfId="0" applyFill="1" applyBorder="1" applyAlignment="1">
      <alignment horizontal="center" vertical="center" wrapText="1"/>
    </xf>
    <xf numFmtId="0" fontId="3" fillId="0" borderId="20" xfId="0" applyFont="1" applyBorder="1"/>
    <xf numFmtId="6" fontId="22" fillId="0" borderId="20" xfId="1" applyFont="1" applyFill="1" applyBorder="1" applyAlignment="1">
      <alignment vertical="center"/>
    </xf>
    <xf numFmtId="0" fontId="3" fillId="0" borderId="5" xfId="0" applyFont="1" applyFill="1" applyBorder="1" applyAlignment="1">
      <alignment vertical="center"/>
    </xf>
    <xf numFmtId="0" fontId="3" fillId="0" borderId="51" xfId="0" applyFont="1" applyFill="1" applyBorder="1" applyAlignment="1">
      <alignment vertical="center"/>
    </xf>
    <xf numFmtId="0" fontId="3" fillId="0" borderId="20" xfId="0" applyFont="1" applyFill="1" applyBorder="1" applyAlignment="1">
      <alignment horizontal="center" vertical="center"/>
    </xf>
    <xf numFmtId="0" fontId="3" fillId="0" borderId="28" xfId="0" applyNumberFormat="1" applyFont="1" applyFill="1" applyBorder="1" applyAlignment="1">
      <alignment vertical="center" wrapText="1"/>
    </xf>
    <xf numFmtId="0" fontId="3" fillId="0" borderId="0" xfId="0" applyFont="1" applyBorder="1" applyAlignment="1">
      <alignment horizont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center"/>
    </xf>
    <xf numFmtId="0" fontId="3" fillId="0" borderId="22" xfId="0" applyFont="1" applyFill="1" applyBorder="1" applyAlignment="1">
      <alignment horizontal="center"/>
    </xf>
    <xf numFmtId="0" fontId="14" fillId="0" borderId="0" xfId="0" applyFont="1" applyBorder="1" applyAlignment="1">
      <alignment horizontal="center"/>
    </xf>
    <xf numFmtId="0" fontId="11" fillId="0" borderId="0" xfId="0" applyFont="1" applyBorder="1" applyAlignment="1">
      <alignment horizontal="center"/>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NumberFormat="1" applyFont="1" applyFill="1" applyBorder="1" applyAlignment="1">
      <alignment horizontal="center" vertical="center"/>
    </xf>
    <xf numFmtId="0" fontId="3" fillId="0" borderId="19"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21" xfId="0" applyFont="1" applyFill="1" applyBorder="1" applyAlignment="1">
      <alignment horizontal="center" vertical="center"/>
    </xf>
    <xf numFmtId="6" fontId="3" fillId="0" borderId="19" xfId="1" applyFont="1" applyFill="1" applyBorder="1" applyAlignment="1">
      <alignment horizontal="center" vertical="center"/>
    </xf>
    <xf numFmtId="0" fontId="3" fillId="0" borderId="35" xfId="0" applyFont="1" applyFill="1" applyBorder="1" applyAlignment="1">
      <alignment horizontal="center" vertical="center"/>
    </xf>
    <xf numFmtId="0" fontId="3" fillId="0" borderId="18" xfId="0" applyNumberFormat="1" applyFont="1" applyFill="1" applyBorder="1" applyAlignment="1">
      <alignment horizontal="center" vertical="center"/>
    </xf>
    <xf numFmtId="0" fontId="3" fillId="0" borderId="19" xfId="1"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Border="1" applyAlignment="1">
      <alignment horizontal="center"/>
    </xf>
    <xf numFmtId="0" fontId="14" fillId="0" borderId="0" xfId="0" applyFont="1" applyBorder="1" applyAlignment="1">
      <alignment horizontal="center"/>
    </xf>
    <xf numFmtId="0" fontId="3" fillId="0" borderId="0" xfId="0" applyFont="1" applyFill="1" applyBorder="1" applyAlignment="1">
      <alignment horizontal="center"/>
    </xf>
    <xf numFmtId="0" fontId="3" fillId="0" borderId="22" xfId="0" applyFont="1" applyFill="1" applyBorder="1" applyAlignment="1">
      <alignment horizontal="center"/>
    </xf>
    <xf numFmtId="0" fontId="3" fillId="0" borderId="7" xfId="0" applyFont="1" applyFill="1" applyBorder="1" applyAlignment="1">
      <alignment horizontal="right" vertical="center"/>
    </xf>
    <xf numFmtId="0" fontId="28" fillId="0" borderId="13" xfId="0" applyFont="1" applyBorder="1"/>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left"/>
    </xf>
    <xf numFmtId="0" fontId="11" fillId="0" borderId="0" xfId="0" applyFont="1" applyFill="1" applyBorder="1" applyAlignment="1" applyProtection="1">
      <alignment horizontal="center" wrapText="1"/>
    </xf>
    <xf numFmtId="0" fontId="2"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0" xfId="0" applyFill="1" applyBorder="1" applyAlignment="1" applyProtection="1">
      <alignment horizontal="left"/>
    </xf>
    <xf numFmtId="0" fontId="3" fillId="0" borderId="51" xfId="0" applyFont="1" applyBorder="1" applyProtection="1"/>
    <xf numFmtId="0" fontId="0" fillId="0" borderId="20" xfId="0" applyFill="1" applyBorder="1" applyAlignment="1" applyProtection="1">
      <alignment horizontal="left"/>
    </xf>
    <xf numFmtId="0" fontId="2" fillId="0" borderId="0" xfId="0" applyFont="1" applyBorder="1" applyAlignment="1" applyProtection="1">
      <alignment vertical="center" wrapText="1"/>
    </xf>
    <xf numFmtId="0" fontId="5" fillId="0" borderId="0" xfId="0" applyFont="1" applyFill="1" applyBorder="1" applyAlignment="1" applyProtection="1">
      <alignment vertical="center"/>
    </xf>
    <xf numFmtId="0" fontId="3" fillId="0" borderId="0" xfId="0" applyFont="1" applyBorder="1" applyAlignment="1" applyProtection="1">
      <alignment vertical="center"/>
    </xf>
    <xf numFmtId="0" fontId="15" fillId="0" borderId="0" xfId="0" applyFont="1" applyBorder="1" applyAlignment="1" applyProtection="1">
      <alignment wrapText="1"/>
    </xf>
    <xf numFmtId="0" fontId="15" fillId="0" borderId="0" xfId="0" applyFont="1" applyBorder="1" applyAlignment="1" applyProtection="1"/>
    <xf numFmtId="0" fontId="0" fillId="0" borderId="0" xfId="0" applyBorder="1" applyAlignment="1" applyProtection="1">
      <alignment vertical="center"/>
    </xf>
    <xf numFmtId="0" fontId="2" fillId="0" borderId="0" xfId="0" quotePrefix="1" applyFont="1" applyFill="1" applyBorder="1" applyAlignment="1" applyProtection="1">
      <alignment vertical="center"/>
    </xf>
    <xf numFmtId="0" fontId="2" fillId="0" borderId="0" xfId="0" applyFont="1" applyBorder="1" applyAlignment="1" applyProtection="1"/>
    <xf numFmtId="0" fontId="3" fillId="0" borderId="0" xfId="0" applyFont="1" applyBorder="1" applyAlignment="1" applyProtection="1"/>
    <xf numFmtId="0" fontId="3" fillId="0" borderId="0" xfId="0" applyFont="1" applyBorder="1" applyAlignment="1">
      <alignment vertical="center"/>
    </xf>
    <xf numFmtId="0" fontId="31" fillId="0" borderId="0" xfId="3" applyFont="1"/>
    <xf numFmtId="0" fontId="32" fillId="0" borderId="0" xfId="3" applyFont="1" applyAlignment="1">
      <alignment horizontal="right" vertical="top"/>
    </xf>
    <xf numFmtId="0" fontId="30" fillId="0" borderId="0" xfId="3"/>
    <xf numFmtId="0" fontId="35" fillId="0" borderId="0" xfId="3" applyFont="1" applyAlignment="1">
      <alignment vertical="center" wrapText="1"/>
    </xf>
    <xf numFmtId="0" fontId="36" fillId="0" borderId="0" xfId="3" applyFont="1" applyAlignment="1">
      <alignment vertical="center" wrapText="1"/>
    </xf>
    <xf numFmtId="0" fontId="37" fillId="0" borderId="0" xfId="3" applyFont="1" applyAlignment="1">
      <alignment horizontal="center" vertical="center" wrapText="1"/>
    </xf>
    <xf numFmtId="0" fontId="31" fillId="0" borderId="0" xfId="3" applyFont="1" applyAlignment="1">
      <alignment vertical="center" wrapText="1"/>
    </xf>
    <xf numFmtId="0" fontId="30" fillId="0" borderId="0" xfId="3" applyAlignment="1">
      <alignment horizontal="left" indent="6"/>
    </xf>
    <xf numFmtId="0" fontId="3" fillId="0" borderId="0" xfId="0" applyFont="1" applyBorder="1" applyAlignment="1" applyProtection="1">
      <alignment horizontal="center"/>
    </xf>
    <xf numFmtId="0" fontId="3" fillId="0" borderId="22" xfId="0" applyFont="1" applyBorder="1" applyAlignment="1" applyProtection="1">
      <alignment horizontal="center"/>
    </xf>
    <xf numFmtId="0" fontId="3" fillId="0" borderId="0" xfId="0" applyFont="1" applyFill="1" applyBorder="1" applyAlignment="1" applyProtection="1">
      <alignment horizontal="right"/>
    </xf>
    <xf numFmtId="0" fontId="3" fillId="0" borderId="3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23" fillId="0" borderId="0" xfId="0" applyFont="1" applyBorder="1" applyAlignment="1" applyProtection="1">
      <alignment horizontal="right"/>
    </xf>
    <xf numFmtId="0" fontId="29" fillId="0" borderId="0" xfId="0" applyFont="1" applyFill="1" applyBorder="1" applyAlignment="1" applyProtection="1">
      <alignment horizontal="left"/>
    </xf>
    <xf numFmtId="0" fontId="27" fillId="0" borderId="22" xfId="0" applyFont="1" applyFill="1" applyBorder="1" applyAlignment="1" applyProtection="1">
      <alignment horizontal="left"/>
    </xf>
    <xf numFmtId="0" fontId="29" fillId="0" borderId="0" xfId="0" applyFont="1" applyBorder="1" applyProtection="1"/>
    <xf numFmtId="0" fontId="3" fillId="0" borderId="20" xfId="0" applyFont="1" applyBorder="1" applyAlignment="1" applyProtection="1">
      <alignment horizontal="center" vertical="center"/>
    </xf>
    <xf numFmtId="6" fontId="3" fillId="0" borderId="19" xfId="1" applyFont="1" applyBorder="1" applyAlignment="1" applyProtection="1">
      <alignment horizontal="center" vertical="center"/>
    </xf>
    <xf numFmtId="0" fontId="3" fillId="0" borderId="28" xfId="0" applyFont="1" applyFill="1" applyBorder="1" applyAlignment="1" applyProtection="1">
      <alignment vertical="center" wrapText="1"/>
    </xf>
    <xf numFmtId="0" fontId="3" fillId="2" borderId="0" xfId="0" applyFont="1" applyFill="1" applyBorder="1" applyAlignment="1" applyProtection="1">
      <alignment horizontal="center" vertical="center"/>
    </xf>
    <xf numFmtId="0" fontId="3" fillId="0" borderId="7" xfId="0" applyFont="1" applyBorder="1" applyAlignment="1" applyProtection="1">
      <alignment horizontal="right" vertical="center"/>
    </xf>
    <xf numFmtId="0" fontId="3" fillId="0" borderId="7" xfId="0" applyFont="1" applyBorder="1" applyAlignment="1" applyProtection="1">
      <alignment vertical="center"/>
    </xf>
    <xf numFmtId="0" fontId="3" fillId="0" borderId="27" xfId="0" applyFont="1" applyFill="1" applyBorder="1" applyAlignment="1" applyProtection="1">
      <alignment vertical="center" wrapText="1"/>
    </xf>
    <xf numFmtId="0" fontId="3" fillId="0" borderId="32" xfId="0" applyFont="1" applyBorder="1" applyAlignment="1" applyProtection="1">
      <alignment horizontal="center" vertical="center"/>
    </xf>
    <xf numFmtId="0" fontId="8" fillId="0" borderId="32" xfId="0" applyFont="1" applyFill="1" applyBorder="1" applyAlignment="1" applyProtection="1">
      <alignment vertical="center"/>
    </xf>
    <xf numFmtId="0" fontId="3" fillId="2" borderId="20" xfId="0" applyFont="1" applyFill="1" applyBorder="1" applyAlignment="1" applyProtection="1">
      <alignment horizontal="center" vertical="center"/>
    </xf>
    <xf numFmtId="0" fontId="3" fillId="0" borderId="20" xfId="0" applyFont="1" applyFill="1" applyBorder="1" applyAlignment="1" applyProtection="1">
      <alignment vertical="center"/>
    </xf>
    <xf numFmtId="0" fontId="3" fillId="0" borderId="20" xfId="0" applyFont="1" applyBorder="1" applyProtection="1"/>
    <xf numFmtId="6" fontId="22" fillId="0" borderId="20" xfId="1" applyFont="1" applyFill="1" applyBorder="1" applyAlignment="1" applyProtection="1">
      <alignment vertical="center"/>
    </xf>
    <xf numFmtId="0" fontId="3" fillId="0" borderId="13" xfId="0" applyFont="1" applyBorder="1" applyAlignment="1" applyProtection="1">
      <alignment horizontal="right" vertical="center"/>
    </xf>
    <xf numFmtId="0" fontId="3" fillId="0" borderId="0" xfId="0" applyFont="1" applyBorder="1" applyAlignment="1" applyProtection="1">
      <alignment horizontal="right" vertical="center"/>
    </xf>
    <xf numFmtId="0" fontId="3" fillId="0" borderId="22" xfId="0" applyFont="1" applyBorder="1" applyAlignment="1" applyProtection="1">
      <alignment vertical="center"/>
    </xf>
    <xf numFmtId="0" fontId="18" fillId="0" borderId="0" xfId="0" applyFont="1" applyBorder="1" applyAlignment="1" applyProtection="1">
      <alignment vertical="center"/>
    </xf>
    <xf numFmtId="0" fontId="8" fillId="0" borderId="0" xfId="0" applyFont="1" applyBorder="1" applyAlignment="1" applyProtection="1">
      <alignment vertical="center"/>
    </xf>
    <xf numFmtId="0" fontId="3" fillId="0" borderId="5" xfId="0" applyFont="1" applyBorder="1" applyAlignment="1" applyProtection="1">
      <alignment vertical="center"/>
    </xf>
    <xf numFmtId="0" fontId="3" fillId="0" borderId="0" xfId="0" applyFont="1" applyAlignment="1" applyProtection="1">
      <alignment vertical="center"/>
    </xf>
    <xf numFmtId="0" fontId="2" fillId="0" borderId="22" xfId="0" applyFont="1" applyBorder="1" applyProtection="1"/>
    <xf numFmtId="0" fontId="2" fillId="0" borderId="5" xfId="0" applyFont="1" applyBorder="1" applyProtection="1"/>
    <xf numFmtId="0" fontId="3" fillId="0" borderId="22" xfId="0" applyFont="1" applyBorder="1" applyAlignment="1" applyProtection="1">
      <alignment vertical="top"/>
    </xf>
    <xf numFmtId="0" fontId="2" fillId="0" borderId="0" xfId="0" applyFont="1" applyAlignment="1" applyProtection="1">
      <alignment vertical="top"/>
    </xf>
    <xf numFmtId="0" fontId="3" fillId="0" borderId="5" xfId="0" applyFont="1" applyBorder="1" applyAlignment="1" applyProtection="1">
      <alignment vertical="top"/>
    </xf>
    <xf numFmtId="0" fontId="3" fillId="0" borderId="6" xfId="0" applyFont="1" applyBorder="1" applyProtection="1"/>
    <xf numFmtId="0" fontId="3" fillId="0" borderId="7" xfId="0" applyFont="1" applyBorder="1" applyProtection="1"/>
    <xf numFmtId="0" fontId="3" fillId="0" borderId="8" xfId="0" applyFont="1" applyBorder="1" applyProtection="1"/>
    <xf numFmtId="0" fontId="3" fillId="2" borderId="0" xfId="0" applyFont="1" applyFill="1" applyBorder="1" applyAlignment="1" applyProtection="1">
      <alignment vertical="center"/>
    </xf>
    <xf numFmtId="0" fontId="15" fillId="0" borderId="0" xfId="0" applyFont="1" applyFill="1" applyBorder="1" applyAlignment="1" applyProtection="1">
      <alignment horizontal="center"/>
    </xf>
    <xf numFmtId="0" fontId="8" fillId="0" borderId="0" xfId="0" applyFont="1" applyFill="1" applyBorder="1" applyProtection="1"/>
    <xf numFmtId="0" fontId="16" fillId="0" borderId="0" xfId="0" applyFont="1" applyFill="1" applyBorder="1" applyProtection="1"/>
    <xf numFmtId="0" fontId="21" fillId="0" borderId="0" xfId="0" applyFont="1" applyFill="1" applyBorder="1" applyProtection="1"/>
    <xf numFmtId="0" fontId="16" fillId="0" borderId="0" xfId="0" applyFont="1" applyFill="1" applyProtection="1"/>
    <xf numFmtId="0" fontId="16" fillId="0" borderId="0" xfId="0" applyFont="1" applyBorder="1" applyProtection="1"/>
    <xf numFmtId="0" fontId="26" fillId="0" borderId="0" xfId="0" applyFont="1" applyFill="1" applyBorder="1" applyProtection="1"/>
    <xf numFmtId="0" fontId="16" fillId="0" borderId="0" xfId="0" applyFont="1" applyProtection="1"/>
    <xf numFmtId="0" fontId="3" fillId="0" borderId="7" xfId="0" applyFont="1" applyFill="1" applyBorder="1" applyAlignment="1" applyProtection="1">
      <alignment horizontal="center" vertical="center"/>
    </xf>
    <xf numFmtId="0" fontId="3" fillId="0" borderId="31" xfId="0" applyFont="1" applyFill="1" applyBorder="1" applyAlignment="1" applyProtection="1">
      <alignment horizontal="center"/>
    </xf>
    <xf numFmtId="0" fontId="3" fillId="0" borderId="31" xfId="0" applyFont="1" applyFill="1" applyBorder="1" applyAlignment="1" applyProtection="1">
      <alignment horizontal="right"/>
    </xf>
    <xf numFmtId="0" fontId="3" fillId="0" borderId="5" xfId="0" applyFont="1" applyFill="1" applyBorder="1" applyProtection="1"/>
    <xf numFmtId="0" fontId="3" fillId="0" borderId="35" xfId="0" applyFont="1" applyFill="1" applyBorder="1" applyAlignment="1" applyProtection="1">
      <alignment horizontal="center" vertical="center"/>
    </xf>
    <xf numFmtId="0" fontId="3" fillId="0" borderId="63"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2" fillId="0" borderId="32" xfId="0" quotePrefix="1" applyFont="1" applyFill="1" applyBorder="1" applyAlignment="1" applyProtection="1">
      <alignment vertical="center"/>
    </xf>
    <xf numFmtId="0" fontId="3" fillId="0" borderId="32" xfId="0" applyFont="1" applyFill="1" applyBorder="1" applyAlignment="1" applyProtection="1"/>
    <xf numFmtId="0" fontId="3" fillId="0" borderId="65" xfId="0" applyFont="1" applyFill="1" applyBorder="1" applyAlignment="1" applyProtection="1">
      <alignment vertical="center"/>
    </xf>
    <xf numFmtId="0" fontId="3" fillId="0" borderId="58" xfId="0" applyFont="1" applyFill="1" applyBorder="1" applyAlignment="1" applyProtection="1">
      <alignment vertical="center"/>
    </xf>
    <xf numFmtId="0" fontId="3" fillId="0" borderId="32" xfId="0" applyFont="1" applyFill="1" applyBorder="1" applyProtection="1"/>
    <xf numFmtId="6" fontId="3" fillId="0" borderId="32" xfId="1" applyFont="1" applyFill="1" applyBorder="1" applyAlignment="1" applyProtection="1">
      <alignment vertical="top"/>
    </xf>
    <xf numFmtId="6" fontId="3" fillId="0" borderId="32" xfId="1" applyFont="1" applyFill="1" applyBorder="1" applyAlignment="1" applyProtection="1">
      <alignment horizontal="left" vertical="top"/>
    </xf>
    <xf numFmtId="6" fontId="22" fillId="0" borderId="32" xfId="1" applyFont="1" applyFill="1" applyBorder="1" applyAlignment="1" applyProtection="1">
      <alignment vertical="center"/>
    </xf>
    <xf numFmtId="6" fontId="3" fillId="0" borderId="39" xfId="1" applyFont="1" applyFill="1" applyBorder="1" applyAlignment="1" applyProtection="1">
      <alignment vertical="top"/>
    </xf>
    <xf numFmtId="0" fontId="3" fillId="3" borderId="20" xfId="0" applyFont="1" applyFill="1" applyBorder="1" applyAlignment="1" applyProtection="1">
      <alignment horizontal="center" vertical="center"/>
    </xf>
    <xf numFmtId="0" fontId="3" fillId="0" borderId="51" xfId="0" applyFont="1" applyFill="1" applyBorder="1" applyAlignment="1" applyProtection="1">
      <alignment vertical="center"/>
    </xf>
    <xf numFmtId="0" fontId="0" fillId="0" borderId="0" xfId="0" applyFill="1" applyBorder="1" applyAlignment="1" applyProtection="1">
      <alignment horizontal="center" vertical="center" wrapText="1"/>
    </xf>
    <xf numFmtId="0" fontId="20" fillId="0" borderId="0" xfId="0" applyFont="1" applyBorder="1" applyAlignment="1" applyProtection="1">
      <alignment vertical="center"/>
    </xf>
    <xf numFmtId="0" fontId="2" fillId="0" borderId="0" xfId="0" applyFont="1" applyBorder="1" applyAlignment="1" applyProtection="1">
      <alignment horizontal="right" vertical="top"/>
    </xf>
    <xf numFmtId="0" fontId="2" fillId="0" borderId="0" xfId="0" applyFont="1" applyBorder="1" applyAlignment="1" applyProtection="1">
      <alignment vertical="top"/>
    </xf>
    <xf numFmtId="0" fontId="2" fillId="0" borderId="0" xfId="0" applyFont="1" applyFill="1" applyBorder="1" applyProtection="1"/>
    <xf numFmtId="0" fontId="11" fillId="0" borderId="0" xfId="0" applyFont="1" applyBorder="1" applyAlignment="1" applyProtection="1">
      <alignment horizontal="center"/>
    </xf>
    <xf numFmtId="0" fontId="0" fillId="0" borderId="13" xfId="0" applyBorder="1" applyAlignment="1" applyProtection="1">
      <alignment horizontal="center" vertical="center" wrapText="1"/>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46" fillId="0" borderId="0" xfId="0" applyFont="1" applyBorder="1"/>
    <xf numFmtId="0" fontId="47" fillId="0" borderId="0" xfId="0" applyFont="1" applyBorder="1"/>
    <xf numFmtId="0" fontId="49" fillId="0" borderId="0" xfId="0" applyFont="1" applyFill="1" applyBorder="1" applyAlignment="1">
      <alignment vertical="center"/>
    </xf>
    <xf numFmtId="0" fontId="8" fillId="0" borderId="0" xfId="0" applyFont="1" applyFill="1" applyBorder="1" applyAlignment="1">
      <alignment vertical="center"/>
    </xf>
    <xf numFmtId="0" fontId="43" fillId="0" borderId="20" xfId="0" applyFont="1" applyFill="1" applyBorder="1" applyAlignment="1">
      <alignment vertical="center"/>
    </xf>
    <xf numFmtId="0" fontId="43" fillId="0" borderId="51" xfId="0" applyFont="1" applyFill="1" applyBorder="1" applyAlignment="1">
      <alignment vertical="center"/>
    </xf>
    <xf numFmtId="6" fontId="51" fillId="4" borderId="20" xfId="1" applyFont="1" applyFill="1" applyBorder="1" applyAlignment="1">
      <alignment vertical="center"/>
    </xf>
    <xf numFmtId="0" fontId="46" fillId="0" borderId="0" xfId="0" applyFont="1" applyFill="1" applyBorder="1" applyProtection="1"/>
    <xf numFmtId="0" fontId="45" fillId="0" borderId="0" xfId="0" applyFont="1" applyFill="1" applyBorder="1" applyAlignment="1" applyProtection="1">
      <alignment horizontal="left"/>
    </xf>
    <xf numFmtId="0" fontId="45" fillId="0" borderId="0" xfId="0" applyFont="1" applyFill="1" applyBorder="1" applyProtection="1"/>
    <xf numFmtId="0" fontId="8" fillId="0" borderId="0" xfId="0" applyFont="1" applyFill="1" applyBorder="1" applyAlignment="1" applyProtection="1">
      <alignment vertical="center"/>
    </xf>
    <xf numFmtId="6" fontId="50" fillId="4" borderId="20" xfId="1" applyFont="1" applyFill="1" applyBorder="1" applyAlignment="1" applyProtection="1">
      <alignment vertical="center"/>
    </xf>
    <xf numFmtId="0" fontId="8" fillId="4" borderId="20" xfId="0" applyFont="1" applyFill="1" applyBorder="1" applyAlignment="1" applyProtection="1">
      <alignment vertical="center"/>
    </xf>
    <xf numFmtId="0" fontId="46" fillId="0" borderId="0" xfId="0" applyFont="1" applyBorder="1" applyProtection="1"/>
    <xf numFmtId="0" fontId="43" fillId="0" borderId="38" xfId="0" applyFont="1" applyBorder="1" applyProtection="1"/>
    <xf numFmtId="0" fontId="43" fillId="0" borderId="39" xfId="0" applyFont="1" applyBorder="1" applyProtection="1"/>
    <xf numFmtId="0" fontId="43" fillId="0" borderId="5" xfId="0" applyFont="1" applyBorder="1" applyProtection="1"/>
    <xf numFmtId="0" fontId="49" fillId="0" borderId="0" xfId="0" applyFont="1" applyFill="1" applyBorder="1" applyAlignment="1" applyProtection="1">
      <alignment vertical="center"/>
    </xf>
    <xf numFmtId="0" fontId="56" fillId="0" borderId="0" xfId="0" applyFont="1" applyFill="1" applyBorder="1" applyProtection="1"/>
    <xf numFmtId="0" fontId="56" fillId="0" borderId="0" xfId="0" applyFont="1" applyFill="1" applyProtection="1"/>
    <xf numFmtId="0" fontId="43" fillId="0" borderId="18" xfId="0" applyFont="1" applyFill="1" applyBorder="1" applyAlignment="1" applyProtection="1">
      <alignment vertical="center"/>
    </xf>
    <xf numFmtId="0" fontId="43" fillId="0" borderId="39" xfId="0" applyFont="1" applyFill="1" applyBorder="1" applyAlignment="1" applyProtection="1">
      <alignment vertical="center"/>
    </xf>
    <xf numFmtId="0" fontId="43" fillId="0" borderId="18" xfId="0" applyFont="1" applyFill="1" applyBorder="1" applyAlignment="1" applyProtection="1">
      <alignment horizontal="left" vertical="center"/>
    </xf>
    <xf numFmtId="0" fontId="43" fillId="2" borderId="63" xfId="0" applyFont="1" applyFill="1" applyBorder="1" applyAlignment="1" applyProtection="1">
      <alignment vertical="center"/>
    </xf>
    <xf numFmtId="0" fontId="43" fillId="2" borderId="64" xfId="0" applyFont="1" applyFill="1" applyBorder="1" applyAlignment="1" applyProtection="1">
      <alignment vertical="center"/>
    </xf>
    <xf numFmtId="6" fontId="57" fillId="0" borderId="32" xfId="1" applyFont="1" applyFill="1" applyBorder="1" applyAlignment="1" applyProtection="1">
      <alignment vertical="center"/>
    </xf>
    <xf numFmtId="6" fontId="57" fillId="0" borderId="20" xfId="1" applyFont="1" applyFill="1" applyBorder="1" applyAlignment="1" applyProtection="1">
      <alignment vertical="center"/>
    </xf>
    <xf numFmtId="0" fontId="3" fillId="2" borderId="61" xfId="0" applyFont="1" applyFill="1" applyBorder="1" applyAlignment="1" applyProtection="1">
      <alignment horizontal="center" vertical="center"/>
    </xf>
    <xf numFmtId="0" fontId="3" fillId="0" borderId="61" xfId="0" applyFont="1" applyFill="1" applyBorder="1" applyAlignment="1" applyProtection="1">
      <alignment horizontal="center" vertical="center"/>
    </xf>
    <xf numFmtId="0" fontId="59" fillId="0" borderId="0" xfId="0" applyFont="1" applyBorder="1" applyAlignment="1">
      <alignment horizontal="left" vertical="top"/>
    </xf>
    <xf numFmtId="0" fontId="3" fillId="0" borderId="61" xfId="0" applyFont="1" applyBorder="1"/>
    <xf numFmtId="0" fontId="3" fillId="0" borderId="7" xfId="0" applyFont="1" applyFill="1" applyBorder="1" applyAlignment="1" applyProtection="1">
      <alignment horizontal="left"/>
    </xf>
    <xf numFmtId="0" fontId="3" fillId="0" borderId="61" xfId="0" applyFont="1" applyBorder="1" applyAlignment="1" applyProtection="1">
      <alignment horizontal="right" vertical="center"/>
    </xf>
    <xf numFmtId="0" fontId="3" fillId="0" borderId="61" xfId="0" applyFont="1" applyFill="1" applyBorder="1" applyAlignment="1" applyProtection="1">
      <alignment horizontal="right" vertical="center"/>
    </xf>
    <xf numFmtId="0" fontId="3" fillId="2" borderId="61" xfId="0" applyFont="1" applyFill="1" applyBorder="1" applyAlignment="1" applyProtection="1">
      <alignment horizontal="left" vertical="center"/>
    </xf>
    <xf numFmtId="0" fontId="6" fillId="0" borderId="1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2" fillId="0" borderId="33" xfId="0" applyFont="1" applyFill="1" applyBorder="1" applyAlignment="1" applyProtection="1">
      <alignment horizontal="right" vertical="center"/>
    </xf>
    <xf numFmtId="0" fontId="2" fillId="0" borderId="21" xfId="0" applyFont="1" applyFill="1" applyBorder="1" applyAlignment="1" applyProtection="1">
      <alignment horizontal="right" vertical="center"/>
    </xf>
    <xf numFmtId="0" fontId="43" fillId="2" borderId="21" xfId="1" applyNumberFormat="1" applyFont="1" applyFill="1" applyBorder="1" applyAlignment="1" applyProtection="1">
      <alignment horizontal="left" vertical="center"/>
    </xf>
    <xf numFmtId="0" fontId="2" fillId="0" borderId="34" xfId="0" applyFont="1" applyFill="1" applyBorder="1" applyAlignment="1" applyProtection="1">
      <alignment horizontal="right" vertical="center"/>
    </xf>
    <xf numFmtId="0" fontId="2" fillId="0" borderId="18" xfId="0" applyFont="1" applyFill="1" applyBorder="1" applyAlignment="1" applyProtection="1">
      <alignment horizontal="right" vertical="center"/>
    </xf>
    <xf numFmtId="49" fontId="43" fillId="2" borderId="18" xfId="1" applyNumberFormat="1" applyFont="1" applyFill="1" applyBorder="1" applyAlignment="1" applyProtection="1">
      <alignment horizontal="left" vertical="center"/>
    </xf>
    <xf numFmtId="0" fontId="43" fillId="2" borderId="18" xfId="1" applyNumberFormat="1" applyFont="1" applyFill="1" applyBorder="1" applyAlignment="1" applyProtection="1">
      <alignment horizontal="left" vertical="center" wrapText="1"/>
    </xf>
    <xf numFmtId="0" fontId="43" fillId="2" borderId="18" xfId="1" applyNumberFormat="1" applyFont="1" applyFill="1" applyBorder="1" applyAlignment="1" applyProtection="1">
      <alignment horizontal="left" vertical="center"/>
    </xf>
    <xf numFmtId="0" fontId="0" fillId="0" borderId="18" xfId="0" applyBorder="1" applyAlignment="1" applyProtection="1">
      <alignment horizontal="right" vertical="center"/>
    </xf>
    <xf numFmtId="6" fontId="3" fillId="0" borderId="34" xfId="1" applyFont="1" applyBorder="1" applyAlignment="1" applyProtection="1">
      <alignment horizontal="right" vertical="center"/>
    </xf>
    <xf numFmtId="0" fontId="0" fillId="0" borderId="18" xfId="0" applyBorder="1" applyAlignment="1" applyProtection="1">
      <alignment vertical="center"/>
    </xf>
    <xf numFmtId="49" fontId="24" fillId="2" borderId="28" xfId="0" applyNumberFormat="1" applyFont="1" applyFill="1" applyBorder="1" applyAlignment="1" applyProtection="1">
      <alignment horizontal="left" vertical="center" shrinkToFit="1"/>
    </xf>
    <xf numFmtId="49" fontId="24" fillId="2" borderId="18" xfId="0" applyNumberFormat="1" applyFont="1" applyFill="1" applyBorder="1" applyAlignment="1" applyProtection="1">
      <alignment horizontal="left" vertical="center" shrinkToFit="1"/>
    </xf>
    <xf numFmtId="49" fontId="24" fillId="2" borderId="46" xfId="0" applyNumberFormat="1" applyFont="1" applyFill="1" applyBorder="1" applyAlignment="1" applyProtection="1">
      <alignment horizontal="left" vertical="center" shrinkToFit="1"/>
    </xf>
    <xf numFmtId="0" fontId="3" fillId="0" borderId="29" xfId="0" applyFont="1" applyFill="1" applyBorder="1" applyAlignment="1" applyProtection="1">
      <alignment horizontal="center" vertical="center" wrapText="1"/>
    </xf>
    <xf numFmtId="0" fontId="3" fillId="0" borderId="43" xfId="0" applyFont="1" applyFill="1" applyBorder="1" applyAlignment="1" applyProtection="1">
      <alignment horizontal="center" vertical="center" wrapText="1"/>
    </xf>
    <xf numFmtId="49" fontId="43" fillId="2" borderId="48" xfId="0" applyNumberFormat="1" applyFont="1" applyFill="1" applyBorder="1" applyAlignment="1" applyProtection="1">
      <alignment horizontal="left" vertical="center"/>
    </xf>
    <xf numFmtId="49" fontId="43" fillId="2" borderId="32" xfId="0" applyNumberFormat="1" applyFont="1" applyFill="1" applyBorder="1" applyAlignment="1" applyProtection="1">
      <alignment horizontal="left" vertical="center"/>
    </xf>
    <xf numFmtId="49" fontId="43" fillId="2" borderId="49" xfId="0" applyNumberFormat="1" applyFont="1" applyFill="1" applyBorder="1" applyAlignment="1" applyProtection="1">
      <alignment horizontal="left" vertical="center"/>
    </xf>
    <xf numFmtId="49" fontId="43" fillId="2" borderId="7" xfId="0" applyNumberFormat="1" applyFont="1" applyFill="1" applyBorder="1" applyAlignment="1" applyProtection="1">
      <alignment horizontal="left" vertical="center"/>
    </xf>
    <xf numFmtId="0" fontId="3" fillId="0" borderId="32" xfId="0" applyFont="1" applyBorder="1" applyAlignment="1" applyProtection="1">
      <alignment horizontal="right" vertical="center"/>
    </xf>
    <xf numFmtId="0" fontId="2"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0" xfId="0" applyAlignment="1" applyProtection="1">
      <alignment horizontal="center" vertical="center" wrapText="1"/>
    </xf>
    <xf numFmtId="0" fontId="0" fillId="0" borderId="2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1" xfId="0" applyBorder="1" applyAlignment="1" applyProtection="1">
      <alignment horizontal="center" vertical="center" wrapText="1"/>
    </xf>
    <xf numFmtId="0" fontId="3" fillId="0" borderId="58"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3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2" fillId="0" borderId="45" xfId="0" applyFont="1" applyBorder="1" applyAlignment="1" applyProtection="1">
      <alignment horizontal="right" vertical="center"/>
    </xf>
    <xf numFmtId="0" fontId="2" fillId="0" borderId="20" xfId="0" applyFont="1" applyBorder="1" applyAlignment="1" applyProtection="1">
      <alignment horizontal="right" vertical="center"/>
    </xf>
    <xf numFmtId="0" fontId="3" fillId="0" borderId="13"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0" xfId="0" applyFont="1" applyBorder="1" applyAlignment="1" applyProtection="1">
      <alignment vertical="center"/>
    </xf>
    <xf numFmtId="0" fontId="49" fillId="2" borderId="0" xfId="0" applyFont="1" applyFill="1" applyBorder="1" applyAlignment="1" applyProtection="1">
      <alignment horizontal="left" vertical="center"/>
    </xf>
    <xf numFmtId="0" fontId="3" fillId="0" borderId="7" xfId="0" applyFont="1" applyBorder="1" applyAlignment="1" applyProtection="1">
      <alignment horizontal="left" vertical="center"/>
    </xf>
    <xf numFmtId="0" fontId="49" fillId="2" borderId="7" xfId="0" applyFont="1" applyFill="1" applyBorder="1" applyAlignment="1" applyProtection="1">
      <alignment horizontal="left" vertical="center"/>
    </xf>
    <xf numFmtId="49" fontId="43" fillId="2" borderId="20" xfId="0" applyNumberFormat="1" applyFont="1" applyFill="1" applyBorder="1" applyAlignment="1" applyProtection="1">
      <alignment horizontal="left" vertical="center" shrinkToFit="1"/>
    </xf>
    <xf numFmtId="49" fontId="43" fillId="2" borderId="47" xfId="0" applyNumberFormat="1" applyFont="1" applyFill="1" applyBorder="1" applyAlignment="1" applyProtection="1">
      <alignment horizontal="left" vertical="center" shrinkToFit="1"/>
    </xf>
    <xf numFmtId="0" fontId="52" fillId="2" borderId="18" xfId="1" applyNumberFormat="1" applyFont="1" applyFill="1" applyBorder="1" applyAlignment="1" applyProtection="1">
      <alignment horizontal="left" vertical="center" wrapText="1"/>
    </xf>
    <xf numFmtId="0" fontId="52" fillId="2" borderId="18" xfId="1" applyNumberFormat="1" applyFont="1" applyFill="1" applyBorder="1" applyAlignment="1" applyProtection="1">
      <alignment horizontal="left" vertical="center"/>
    </xf>
    <xf numFmtId="0" fontId="3" fillId="0" borderId="45" xfId="0" applyFont="1" applyBorder="1" applyAlignment="1" applyProtection="1">
      <alignment horizontal="right" vertical="center"/>
    </xf>
    <xf numFmtId="0" fontId="3" fillId="0" borderId="20" xfId="0" applyFont="1" applyBorder="1" applyAlignment="1" applyProtection="1">
      <alignment horizontal="right" vertical="center"/>
    </xf>
    <xf numFmtId="49" fontId="3" fillId="2" borderId="18" xfId="1" applyNumberFormat="1" applyFont="1" applyFill="1" applyBorder="1" applyAlignment="1" applyProtection="1">
      <alignment horizontal="left" vertical="center"/>
    </xf>
    <xf numFmtId="0" fontId="3" fillId="0" borderId="19" xfId="0" applyFont="1" applyBorder="1" applyAlignment="1" applyProtection="1">
      <alignment horizontal="right" vertical="center"/>
    </xf>
    <xf numFmtId="0" fontId="43" fillId="2" borderId="19" xfId="0" applyFont="1" applyFill="1" applyBorder="1" applyAlignment="1" applyProtection="1">
      <alignment horizontal="left" vertical="center"/>
    </xf>
    <xf numFmtId="0" fontId="3" fillId="0" borderId="18" xfId="0" applyFont="1" applyBorder="1" applyAlignment="1" applyProtection="1">
      <alignment horizontal="center" vertical="center" wrapText="1"/>
    </xf>
    <xf numFmtId="0" fontId="43" fillId="2" borderId="18" xfId="0" applyFont="1" applyFill="1" applyBorder="1" applyAlignment="1" applyProtection="1">
      <alignment horizontal="left" vertical="center"/>
    </xf>
    <xf numFmtId="0" fontId="43" fillId="2" borderId="20" xfId="0" quotePrefix="1" applyFont="1" applyFill="1" applyBorder="1" applyAlignment="1" applyProtection="1">
      <alignment horizontal="left" vertical="center"/>
    </xf>
    <xf numFmtId="0" fontId="43" fillId="2" borderId="20" xfId="0" applyFont="1" applyFill="1" applyBorder="1" applyAlignment="1" applyProtection="1">
      <alignment horizontal="left" vertical="center"/>
    </xf>
    <xf numFmtId="0" fontId="3" fillId="0" borderId="13" xfId="0" applyFont="1" applyBorder="1" applyAlignment="1" applyProtection="1">
      <alignment horizontal="center"/>
    </xf>
    <xf numFmtId="0" fontId="3" fillId="2" borderId="13" xfId="0" applyNumberFormat="1" applyFont="1" applyFill="1" applyBorder="1" applyAlignment="1" applyProtection="1">
      <alignment horizontal="right"/>
    </xf>
    <xf numFmtId="0" fontId="9" fillId="0" borderId="0" xfId="0" applyFont="1" applyBorder="1" applyAlignment="1" applyProtection="1">
      <alignment horizontal="center"/>
    </xf>
    <xf numFmtId="0" fontId="10" fillId="0" borderId="0" xfId="0" applyFont="1" applyBorder="1" applyAlignment="1" applyProtection="1">
      <alignment horizontal="center"/>
    </xf>
    <xf numFmtId="0" fontId="3" fillId="0" borderId="13" xfId="0" applyFont="1" applyBorder="1" applyAlignment="1" applyProtection="1">
      <alignment horizontal="center" vertical="center" wrapText="1"/>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44" xfId="0" applyFont="1" applyBorder="1" applyAlignment="1" applyProtection="1">
      <alignment horizontal="right" vertical="center"/>
    </xf>
    <xf numFmtId="0" fontId="0" fillId="0" borderId="13" xfId="0" applyBorder="1" applyAlignment="1" applyProtection="1">
      <alignment vertical="center"/>
    </xf>
    <xf numFmtId="0" fontId="0" fillId="0" borderId="42" xfId="0" applyBorder="1" applyAlignment="1" applyProtection="1">
      <alignment vertical="center"/>
    </xf>
    <xf numFmtId="0" fontId="0" fillId="0" borderId="0" xfId="0" applyAlignment="1" applyProtection="1">
      <alignment vertical="center"/>
    </xf>
    <xf numFmtId="0" fontId="0" fillId="0" borderId="41" xfId="0" applyBorder="1" applyAlignment="1" applyProtection="1">
      <alignment vertical="center"/>
    </xf>
    <xf numFmtId="0" fontId="0" fillId="0" borderId="7" xfId="0" applyBorder="1" applyAlignment="1" applyProtection="1">
      <alignment vertical="center"/>
    </xf>
    <xf numFmtId="0" fontId="0" fillId="0" borderId="0" xfId="0" applyAlignment="1" applyProtection="1">
      <alignment horizontal="center" vertical="center"/>
    </xf>
    <xf numFmtId="0" fontId="0" fillId="0" borderId="7" xfId="0" applyBorder="1" applyAlignment="1" applyProtection="1">
      <alignment horizontal="center" vertical="center"/>
    </xf>
    <xf numFmtId="0" fontId="3" fillId="0" borderId="13" xfId="0" applyFont="1" applyFill="1" applyBorder="1" applyAlignment="1" applyProtection="1">
      <alignment horizontal="left" vertical="center"/>
    </xf>
    <xf numFmtId="49" fontId="3" fillId="2" borderId="48" xfId="0" applyNumberFormat="1" applyFont="1" applyFill="1" applyBorder="1" applyAlignment="1" applyProtection="1">
      <alignment horizontal="left" vertical="center"/>
    </xf>
    <xf numFmtId="49" fontId="3" fillId="2" borderId="32" xfId="0" applyNumberFormat="1" applyFont="1" applyFill="1" applyBorder="1" applyAlignment="1" applyProtection="1">
      <alignment horizontal="left" vertical="center"/>
    </xf>
    <xf numFmtId="49" fontId="3" fillId="2" borderId="49" xfId="0" applyNumberFormat="1" applyFont="1" applyFill="1" applyBorder="1" applyAlignment="1" applyProtection="1">
      <alignment horizontal="left" vertical="center"/>
    </xf>
    <xf numFmtId="49" fontId="3" fillId="2" borderId="7" xfId="0" applyNumberFormat="1" applyFont="1" applyFill="1" applyBorder="1" applyAlignment="1" applyProtection="1">
      <alignment horizontal="left" vertical="center"/>
    </xf>
    <xf numFmtId="0" fontId="3" fillId="2" borderId="21" xfId="1" applyNumberFormat="1" applyFont="1" applyFill="1" applyBorder="1" applyAlignment="1" applyProtection="1">
      <alignment horizontal="left" vertical="center"/>
    </xf>
    <xf numFmtId="0" fontId="3" fillId="2" borderId="19" xfId="0" applyFont="1" applyFill="1" applyBorder="1" applyAlignment="1" applyProtection="1">
      <alignment horizontal="left" vertical="center"/>
    </xf>
    <xf numFmtId="0" fontId="3" fillId="2" borderId="18" xfId="0" applyFont="1" applyFill="1" applyBorder="1" applyAlignment="1" applyProtection="1">
      <alignment horizontal="left" vertical="center"/>
    </xf>
    <xf numFmtId="0" fontId="3" fillId="2" borderId="20" xfId="0" quotePrefix="1" applyFont="1" applyFill="1" applyBorder="1" applyAlignment="1" applyProtection="1">
      <alignment horizontal="left" vertical="center"/>
    </xf>
    <xf numFmtId="0" fontId="3" fillId="2" borderId="20" xfId="0" applyFont="1" applyFill="1" applyBorder="1" applyAlignment="1" applyProtection="1">
      <alignment horizontal="left" vertical="center"/>
    </xf>
    <xf numFmtId="49" fontId="3" fillId="2" borderId="20" xfId="0" applyNumberFormat="1" applyFont="1" applyFill="1" applyBorder="1" applyAlignment="1" applyProtection="1">
      <alignment horizontal="left" vertical="center"/>
    </xf>
    <xf numFmtId="49" fontId="3" fillId="2" borderId="47" xfId="0" applyNumberFormat="1" applyFont="1" applyFill="1" applyBorder="1" applyAlignment="1" applyProtection="1">
      <alignment horizontal="left" vertical="center"/>
    </xf>
    <xf numFmtId="49" fontId="3" fillId="2" borderId="28" xfId="0" applyNumberFormat="1" applyFont="1" applyFill="1" applyBorder="1" applyAlignment="1" applyProtection="1">
      <alignment horizontal="left" vertical="center"/>
    </xf>
    <xf numFmtId="49" fontId="3" fillId="2" borderId="18" xfId="0" applyNumberFormat="1" applyFont="1" applyFill="1" applyBorder="1" applyAlignment="1" applyProtection="1">
      <alignment horizontal="left" vertical="center"/>
    </xf>
    <xf numFmtId="49" fontId="3" fillId="2" borderId="46" xfId="0" applyNumberFormat="1" applyFont="1" applyFill="1" applyBorder="1" applyAlignment="1" applyProtection="1">
      <alignment horizontal="left" vertical="center"/>
    </xf>
    <xf numFmtId="0" fontId="3" fillId="2" borderId="18" xfId="1" applyNumberFormat="1" applyFont="1" applyFill="1" applyBorder="1" applyAlignment="1" applyProtection="1">
      <alignment horizontal="left" vertical="center"/>
    </xf>
    <xf numFmtId="0" fontId="3" fillId="2" borderId="18" xfId="0" applyNumberFormat="1" applyFont="1" applyFill="1" applyBorder="1" applyAlignment="1" applyProtection="1">
      <alignment horizontal="left" vertical="center"/>
    </xf>
    <xf numFmtId="0" fontId="3" fillId="2" borderId="7"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43" fillId="0" borderId="20" xfId="0" applyNumberFormat="1" applyFont="1" applyFill="1" applyBorder="1" applyAlignment="1">
      <alignment horizontal="left" vertical="center"/>
    </xf>
    <xf numFmtId="0" fontId="43" fillId="0" borderId="47" xfId="0" applyNumberFormat="1" applyFont="1" applyFill="1" applyBorder="1" applyAlignment="1">
      <alignment horizontal="left" vertic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13" xfId="0" applyFont="1" applyBorder="1" applyAlignment="1">
      <alignment horizontal="center"/>
    </xf>
    <xf numFmtId="0" fontId="3" fillId="0" borderId="17" xfId="0" applyFont="1" applyBorder="1" applyAlignment="1">
      <alignment horizontal="center"/>
    </xf>
    <xf numFmtId="0" fontId="3" fillId="0" borderId="16"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22"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 xfId="0" applyFont="1" applyBorder="1" applyAlignment="1">
      <alignment horizontal="center"/>
    </xf>
    <xf numFmtId="0" fontId="3" fillId="0" borderId="4" xfId="0" applyFont="1" applyBorder="1" applyAlignment="1">
      <alignment horizont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33" xfId="0" applyFont="1" applyFill="1" applyBorder="1" applyAlignment="1">
      <alignment horizontal="right" vertical="center"/>
    </xf>
    <xf numFmtId="0" fontId="2" fillId="0" borderId="21" xfId="0" applyFont="1" applyFill="1" applyBorder="1" applyAlignment="1">
      <alignment horizontal="right" vertical="center"/>
    </xf>
    <xf numFmtId="0" fontId="43" fillId="0" borderId="21" xfId="1" applyNumberFormat="1" applyFont="1" applyFill="1" applyBorder="1" applyAlignment="1">
      <alignment horizontal="left" vertical="center"/>
    </xf>
    <xf numFmtId="0" fontId="2" fillId="0" borderId="34" xfId="0" applyFont="1" applyFill="1" applyBorder="1" applyAlignment="1">
      <alignment horizontal="right" vertical="center"/>
    </xf>
    <xf numFmtId="0" fontId="2" fillId="0" borderId="18" xfId="0" applyFont="1" applyFill="1" applyBorder="1" applyAlignment="1">
      <alignment horizontal="right" vertical="center"/>
    </xf>
    <xf numFmtId="0" fontId="43" fillId="0" borderId="18" xfId="1" applyNumberFormat="1" applyFont="1" applyFill="1" applyBorder="1" applyAlignment="1">
      <alignment horizontal="left" vertical="center"/>
    </xf>
    <xf numFmtId="0" fontId="44" fillId="0" borderId="18" xfId="0" applyNumberFormat="1" applyFont="1" applyFill="1" applyBorder="1" applyAlignment="1">
      <alignment horizontal="left" vertical="center"/>
    </xf>
    <xf numFmtId="0" fontId="0" fillId="0" borderId="18" xfId="0" applyBorder="1" applyAlignment="1">
      <alignment horizontal="right" vertical="center"/>
    </xf>
    <xf numFmtId="0" fontId="43" fillId="0" borderId="18" xfId="0" applyFont="1" applyFill="1" applyBorder="1" applyAlignment="1">
      <alignment horizontal="left" vertical="center"/>
    </xf>
    <xf numFmtId="6" fontId="3" fillId="0" borderId="34" xfId="1" applyFont="1" applyFill="1" applyBorder="1" applyAlignment="1">
      <alignment horizontal="right" vertical="center"/>
    </xf>
    <xf numFmtId="0" fontId="0" fillId="0" borderId="18" xfId="0" applyFill="1" applyBorder="1" applyAlignment="1">
      <alignment vertical="center"/>
    </xf>
    <xf numFmtId="0" fontId="43" fillId="0" borderId="28" xfId="0" applyNumberFormat="1" applyFont="1" applyFill="1" applyBorder="1" applyAlignment="1">
      <alignment horizontal="left" vertical="center"/>
    </xf>
    <xf numFmtId="0" fontId="43" fillId="0" borderId="18" xfId="0" applyNumberFormat="1" applyFont="1" applyFill="1" applyBorder="1" applyAlignment="1">
      <alignment horizontal="left" vertical="center"/>
    </xf>
    <xf numFmtId="0" fontId="43" fillId="0" borderId="46" xfId="0" applyNumberFormat="1" applyFont="1" applyFill="1" applyBorder="1" applyAlignment="1">
      <alignment horizontal="left" vertical="center"/>
    </xf>
    <xf numFmtId="0" fontId="3" fillId="0" borderId="2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43" fillId="0" borderId="48" xfId="0" applyNumberFormat="1" applyFont="1" applyFill="1" applyBorder="1" applyAlignment="1">
      <alignment horizontal="left" vertical="center"/>
    </xf>
    <xf numFmtId="0" fontId="43" fillId="0" borderId="32" xfId="0" applyNumberFormat="1" applyFont="1" applyFill="1" applyBorder="1" applyAlignment="1">
      <alignment horizontal="left" vertical="center"/>
    </xf>
    <xf numFmtId="0" fontId="43" fillId="0" borderId="49" xfId="0" applyNumberFormat="1" applyFont="1" applyFill="1" applyBorder="1" applyAlignment="1">
      <alignment horizontal="left" vertical="center"/>
    </xf>
    <xf numFmtId="0" fontId="43" fillId="0" borderId="7" xfId="0" applyNumberFormat="1" applyFont="1" applyFill="1" applyBorder="1" applyAlignment="1">
      <alignment horizontal="left" vertical="center"/>
    </xf>
    <xf numFmtId="0" fontId="3" fillId="0" borderId="20" xfId="0" applyFont="1" applyFill="1" applyBorder="1" applyAlignment="1">
      <alignment horizontal="right" vertical="center"/>
    </xf>
    <xf numFmtId="0" fontId="3" fillId="0" borderId="13"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0" fillId="0" borderId="0" xfId="0" applyFill="1" applyAlignment="1">
      <alignment vertical="center"/>
    </xf>
    <xf numFmtId="0" fontId="3" fillId="0" borderId="7" xfId="0" applyFont="1" applyFill="1" applyBorder="1" applyAlignment="1">
      <alignment horizontal="left" vertical="center"/>
    </xf>
    <xf numFmtId="0" fontId="3" fillId="0" borderId="45" xfId="0" applyNumberFormat="1" applyFont="1" applyFill="1" applyBorder="1" applyAlignment="1">
      <alignment horizontal="right" vertical="center"/>
    </xf>
    <xf numFmtId="0" fontId="3" fillId="0" borderId="20" xfId="0" applyNumberFormat="1" applyFont="1" applyFill="1" applyBorder="1" applyAlignment="1">
      <alignment horizontal="right" vertical="center"/>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4" xfId="0" applyFont="1" applyFill="1" applyBorder="1" applyAlignment="1">
      <alignment horizontal="right" vertical="center" wrapText="1"/>
    </xf>
    <xf numFmtId="0" fontId="0" fillId="0" borderId="13" xfId="0" applyFill="1" applyBorder="1" applyAlignment="1">
      <alignment vertical="center"/>
    </xf>
    <xf numFmtId="0" fontId="0" fillId="0" borderId="42" xfId="0" applyFill="1" applyBorder="1" applyAlignment="1">
      <alignment vertical="center"/>
    </xf>
    <xf numFmtId="0" fontId="0" fillId="0" borderId="41" xfId="0" applyFill="1" applyBorder="1" applyAlignment="1">
      <alignment vertical="center"/>
    </xf>
    <xf numFmtId="0" fontId="0" fillId="0" borderId="7" xfId="0" applyFill="1" applyBorder="1" applyAlignment="1">
      <alignment vertical="center"/>
    </xf>
    <xf numFmtId="0" fontId="0" fillId="0" borderId="0" xfId="0" applyFill="1" applyAlignment="1">
      <alignment horizontal="center" vertical="center"/>
    </xf>
    <xf numFmtId="0" fontId="0" fillId="0" borderId="7" xfId="0" applyFill="1" applyBorder="1" applyAlignment="1">
      <alignment horizontal="center" vertical="center"/>
    </xf>
    <xf numFmtId="0" fontId="2" fillId="0" borderId="34" xfId="0" applyNumberFormat="1" applyFont="1" applyFill="1" applyBorder="1" applyAlignment="1">
      <alignment horizontal="right" vertical="center"/>
    </xf>
    <xf numFmtId="0" fontId="2" fillId="0" borderId="18" xfId="0" applyNumberFormat="1" applyFont="1" applyFill="1" applyBorder="1" applyAlignment="1">
      <alignment horizontal="right" vertical="center"/>
    </xf>
    <xf numFmtId="0" fontId="3" fillId="0" borderId="13" xfId="0" applyFont="1" applyFill="1" applyBorder="1" applyAlignment="1">
      <alignment horizontal="right"/>
    </xf>
    <xf numFmtId="0" fontId="9" fillId="0" borderId="0" xfId="0" applyFont="1" applyBorder="1" applyAlignment="1">
      <alignment horizontal="center"/>
    </xf>
    <xf numFmtId="0" fontId="3" fillId="0" borderId="29" xfId="0" applyNumberFormat="1" applyFont="1" applyFill="1" applyBorder="1" applyAlignment="1">
      <alignment horizontal="center" vertical="center" wrapText="1"/>
    </xf>
    <xf numFmtId="0" fontId="3" fillId="0" borderId="43" xfId="0" applyNumberFormat="1" applyFont="1" applyFill="1" applyBorder="1" applyAlignment="1">
      <alignment horizontal="center" vertical="center" wrapText="1"/>
    </xf>
    <xf numFmtId="0" fontId="3" fillId="0" borderId="48" xfId="0" applyNumberFormat="1" applyFont="1" applyFill="1" applyBorder="1" applyAlignment="1">
      <alignment horizontal="left" vertical="center"/>
    </xf>
    <xf numFmtId="0" fontId="3" fillId="0" borderId="32" xfId="0" applyNumberFormat="1" applyFont="1" applyFill="1" applyBorder="1" applyAlignment="1">
      <alignment horizontal="left" vertical="center"/>
    </xf>
    <xf numFmtId="0" fontId="3" fillId="0" borderId="49" xfId="0" applyNumberFormat="1" applyFont="1" applyFill="1" applyBorder="1" applyAlignment="1">
      <alignment horizontal="left" vertical="center"/>
    </xf>
    <xf numFmtId="0" fontId="3" fillId="0" borderId="7" xfId="0" applyNumberFormat="1" applyFont="1" applyFill="1" applyBorder="1" applyAlignment="1">
      <alignment horizontal="left" vertical="center"/>
    </xf>
    <xf numFmtId="0" fontId="3" fillId="0" borderId="34" xfId="1" applyNumberFormat="1" applyFont="1" applyFill="1" applyBorder="1" applyAlignment="1">
      <alignment horizontal="right" vertical="center"/>
    </xf>
    <xf numFmtId="0" fontId="0" fillId="0" borderId="18" xfId="0" applyNumberFormat="1" applyFill="1" applyBorder="1" applyAlignment="1">
      <alignment vertical="center"/>
    </xf>
    <xf numFmtId="0" fontId="3" fillId="0" borderId="19" xfId="0" applyFont="1" applyFill="1" applyBorder="1" applyAlignment="1">
      <alignment horizontal="right" vertical="center"/>
    </xf>
    <xf numFmtId="0" fontId="43" fillId="0" borderId="19" xfId="0" applyFont="1" applyFill="1" applyBorder="1" applyAlignment="1">
      <alignment horizontal="left" vertical="center"/>
    </xf>
    <xf numFmtId="0" fontId="3" fillId="0" borderId="18" xfId="0" applyFont="1" applyFill="1" applyBorder="1" applyAlignment="1">
      <alignment horizontal="right" vertical="center"/>
    </xf>
    <xf numFmtId="0" fontId="3" fillId="0" borderId="61" xfId="0" applyFont="1" applyFill="1" applyBorder="1" applyAlignment="1" applyProtection="1">
      <alignment horizontal="left" vertical="center"/>
    </xf>
    <xf numFmtId="0" fontId="3" fillId="0" borderId="20" xfId="0" applyNumberFormat="1" applyFont="1" applyFill="1" applyBorder="1" applyAlignment="1">
      <alignment horizontal="left" vertical="center"/>
    </xf>
    <xf numFmtId="0" fontId="3" fillId="0" borderId="47" xfId="0" applyNumberFormat="1" applyFont="1" applyFill="1" applyBorder="1" applyAlignment="1">
      <alignment horizontal="left" vertical="center"/>
    </xf>
    <xf numFmtId="0" fontId="3" fillId="0" borderId="28" xfId="0" applyNumberFormat="1" applyFont="1" applyFill="1" applyBorder="1" applyAlignment="1">
      <alignment horizontal="left" vertical="center"/>
    </xf>
    <xf numFmtId="0" fontId="3" fillId="0" borderId="18" xfId="0" applyNumberFormat="1" applyFont="1" applyFill="1" applyBorder="1" applyAlignment="1">
      <alignment horizontal="left" vertical="center"/>
    </xf>
    <xf numFmtId="0" fontId="3" fillId="0" borderId="46" xfId="0" applyNumberFormat="1" applyFont="1" applyFill="1" applyBorder="1" applyAlignment="1">
      <alignment horizontal="left" vertical="center"/>
    </xf>
    <xf numFmtId="0" fontId="3" fillId="0" borderId="18" xfId="1" applyNumberFormat="1" applyFont="1" applyFill="1" applyBorder="1" applyAlignment="1">
      <alignment horizontal="left" vertical="center"/>
    </xf>
    <xf numFmtId="0" fontId="3" fillId="0" borderId="21" xfId="1" applyNumberFormat="1" applyFont="1" applyFill="1" applyBorder="1" applyAlignment="1">
      <alignment horizontal="left" vertical="center"/>
    </xf>
    <xf numFmtId="0" fontId="5" fillId="0" borderId="18" xfId="0" applyNumberFormat="1" applyFont="1" applyFill="1" applyBorder="1" applyAlignment="1">
      <alignment horizontal="left" vertical="center"/>
    </xf>
    <xf numFmtId="0" fontId="3" fillId="0" borderId="48" xfId="0" applyFont="1" applyFill="1" applyBorder="1" applyAlignment="1">
      <alignment horizontal="left" vertical="center"/>
    </xf>
    <xf numFmtId="0" fontId="3" fillId="0" borderId="32" xfId="0" applyFont="1" applyFill="1" applyBorder="1" applyAlignment="1">
      <alignment horizontal="left" vertical="center"/>
    </xf>
    <xf numFmtId="0" fontId="3" fillId="0" borderId="49" xfId="0" applyFont="1" applyFill="1" applyBorder="1" applyAlignment="1">
      <alignment horizontal="left" vertical="center"/>
    </xf>
    <xf numFmtId="0" fontId="0" fillId="0" borderId="18" xfId="0" applyNumberFormat="1" applyFill="1" applyBorder="1" applyAlignment="1">
      <alignment horizontal="left" vertical="center"/>
    </xf>
    <xf numFmtId="0" fontId="3" fillId="0" borderId="18" xfId="0" applyFont="1" applyFill="1" applyBorder="1" applyAlignment="1">
      <alignment horizontal="left" vertical="center"/>
    </xf>
    <xf numFmtId="0" fontId="3" fillId="0" borderId="44" xfId="0" applyFont="1" applyFill="1" applyBorder="1" applyAlignment="1">
      <alignment horizontal="righ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47" xfId="0" applyFont="1" applyFill="1" applyBorder="1" applyAlignment="1">
      <alignment horizontal="left" vertical="center"/>
    </xf>
    <xf numFmtId="0" fontId="3" fillId="0" borderId="28" xfId="0" applyFont="1" applyFill="1" applyBorder="1" applyAlignment="1">
      <alignment horizontal="left" vertical="center"/>
    </xf>
    <xf numFmtId="0" fontId="3" fillId="0" borderId="46" xfId="0" applyFont="1" applyFill="1" applyBorder="1" applyAlignment="1">
      <alignment horizontal="left" vertical="center"/>
    </xf>
    <xf numFmtId="0" fontId="2" fillId="0" borderId="61" xfId="0" applyFont="1" applyFill="1" applyBorder="1" applyAlignment="1" applyProtection="1">
      <alignment horizontal="right" vertical="center"/>
    </xf>
    <xf numFmtId="0" fontId="3" fillId="0" borderId="0"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2" fillId="0" borderId="0" xfId="0" applyFont="1" applyFill="1" applyBorder="1" applyAlignment="1">
      <alignment horizontal="center"/>
    </xf>
    <xf numFmtId="0" fontId="11" fillId="0" borderId="23" xfId="0" applyFont="1" applyBorder="1" applyAlignment="1">
      <alignment horizontal="center"/>
    </xf>
    <xf numFmtId="0" fontId="11" fillId="0" borderId="24" xfId="0" applyFont="1" applyBorder="1" applyAlignment="1">
      <alignment horizontal="center"/>
    </xf>
    <xf numFmtId="0" fontId="11" fillId="0" borderId="25" xfId="0" applyFont="1" applyBorder="1" applyAlignment="1">
      <alignment horizontal="center"/>
    </xf>
    <xf numFmtId="0" fontId="3" fillId="0" borderId="22" xfId="0" applyFont="1" applyFill="1" applyBorder="1" applyAlignment="1">
      <alignment horizontal="center"/>
    </xf>
    <xf numFmtId="0" fontId="3" fillId="0" borderId="5" xfId="0" applyFont="1" applyFill="1" applyBorder="1" applyAlignment="1">
      <alignment horizontal="center"/>
    </xf>
    <xf numFmtId="0" fontId="3" fillId="0" borderId="15" xfId="0" applyFont="1" applyFill="1" applyBorder="1" applyAlignment="1">
      <alignment horizontal="center"/>
    </xf>
    <xf numFmtId="0" fontId="3" fillId="0" borderId="1" xfId="0" applyFont="1" applyFill="1" applyBorder="1" applyAlignment="1">
      <alignment horizontal="center"/>
    </xf>
    <xf numFmtId="0" fontId="3" fillId="0" borderId="4" xfId="0" applyFont="1" applyFill="1" applyBorder="1" applyAlignment="1">
      <alignment horizontal="center"/>
    </xf>
    <xf numFmtId="0" fontId="2" fillId="0" borderId="40"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0" xfId="0" applyFont="1" applyFill="1" applyBorder="1" applyAlignment="1">
      <alignment horizontal="right" vertical="center"/>
    </xf>
    <xf numFmtId="0" fontId="2" fillId="0" borderId="19" xfId="0" applyFont="1" applyFill="1" applyBorder="1" applyAlignment="1">
      <alignment horizontal="right" vertical="center"/>
    </xf>
    <xf numFmtId="0" fontId="43" fillId="0" borderId="39" xfId="1" applyNumberFormat="1" applyFont="1" applyFill="1" applyBorder="1" applyAlignment="1">
      <alignment horizontal="left" vertical="center"/>
    </xf>
    <xf numFmtId="0" fontId="2" fillId="0" borderId="45" xfId="0" applyFont="1" applyFill="1" applyBorder="1" applyAlignment="1">
      <alignment horizontal="right" vertical="center"/>
    </xf>
    <xf numFmtId="0" fontId="0" fillId="0" borderId="20" xfId="0" applyFill="1" applyBorder="1" applyAlignment="1">
      <alignment horizontal="right" vertical="center"/>
    </xf>
    <xf numFmtId="0" fontId="43" fillId="0" borderId="20" xfId="0" applyFont="1" applyFill="1" applyBorder="1" applyAlignment="1">
      <alignment horizontal="left" vertical="center"/>
    </xf>
    <xf numFmtId="0" fontId="43" fillId="0" borderId="51" xfId="0" applyFont="1" applyFill="1" applyBorder="1" applyAlignment="1">
      <alignment horizontal="left" vertical="center"/>
    </xf>
    <xf numFmtId="0" fontId="3" fillId="0" borderId="58"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0" xfId="0" applyFont="1" applyBorder="1" applyAlignment="1">
      <alignment horizontal="center" vertical="center" wrapText="1"/>
    </xf>
    <xf numFmtId="0" fontId="11" fillId="0" borderId="45" xfId="0" applyFont="1" applyBorder="1" applyAlignment="1">
      <alignment horizontal="right" vertical="center"/>
    </xf>
    <xf numFmtId="0" fontId="11" fillId="0" borderId="20" xfId="0" applyFont="1" applyBorder="1" applyAlignment="1">
      <alignment horizontal="right" vertical="center"/>
    </xf>
    <xf numFmtId="0" fontId="5" fillId="0" borderId="18" xfId="0" applyFont="1" applyFill="1" applyBorder="1" applyAlignment="1">
      <alignment horizontal="left" vertical="center"/>
    </xf>
    <xf numFmtId="0" fontId="5" fillId="0" borderId="39" xfId="0" applyFont="1" applyFill="1" applyBorder="1" applyAlignment="1">
      <alignment horizontal="left" vertical="center"/>
    </xf>
    <xf numFmtId="6" fontId="3" fillId="0" borderId="30" xfId="1" applyFont="1" applyFill="1" applyBorder="1" applyAlignment="1">
      <alignment horizontal="right" vertical="center"/>
    </xf>
    <xf numFmtId="0" fontId="0" fillId="0" borderId="19" xfId="0" applyFill="1" applyBorder="1" applyAlignment="1">
      <alignment vertical="center"/>
    </xf>
    <xf numFmtId="0" fontId="43" fillId="0" borderId="27" xfId="0" applyFont="1" applyFill="1" applyBorder="1" applyAlignment="1">
      <alignment horizontal="left" vertical="center"/>
    </xf>
    <xf numFmtId="0" fontId="43" fillId="0" borderId="55" xfId="0" applyFont="1" applyFill="1" applyBorder="1" applyAlignment="1">
      <alignment horizontal="left" vertical="center"/>
    </xf>
    <xf numFmtId="0" fontId="3" fillId="0" borderId="43"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43" fillId="0" borderId="56" xfId="0" applyFont="1" applyFill="1" applyBorder="1" applyAlignment="1">
      <alignment horizontal="left" vertical="center"/>
    </xf>
    <xf numFmtId="0" fontId="43" fillId="0" borderId="0" xfId="0" applyFont="1" applyFill="1" applyBorder="1" applyAlignment="1">
      <alignment horizontal="left" vertical="center"/>
    </xf>
    <xf numFmtId="0" fontId="43" fillId="0" borderId="5" xfId="0" applyFont="1" applyFill="1" applyBorder="1" applyAlignment="1">
      <alignment horizontal="left" vertical="center"/>
    </xf>
    <xf numFmtId="0" fontId="43" fillId="0" borderId="54" xfId="0" applyFont="1" applyFill="1" applyBorder="1" applyAlignment="1">
      <alignment horizontal="left" vertical="center"/>
    </xf>
    <xf numFmtId="0" fontId="43" fillId="0" borderId="9" xfId="0" applyFont="1" applyFill="1" applyBorder="1" applyAlignment="1">
      <alignment horizontal="left" vertical="center"/>
    </xf>
    <xf numFmtId="0" fontId="43" fillId="0" borderId="57" xfId="0" applyFont="1" applyFill="1" applyBorder="1" applyAlignment="1">
      <alignment horizontal="left" vertical="center"/>
    </xf>
    <xf numFmtId="0" fontId="44" fillId="0" borderId="18" xfId="0" applyFont="1" applyBorder="1" applyAlignment="1">
      <alignment horizontal="left" vertical="center"/>
    </xf>
    <xf numFmtId="0" fontId="44" fillId="0" borderId="20" xfId="0" applyFont="1" applyBorder="1" applyAlignment="1">
      <alignment horizontal="left" vertical="center"/>
    </xf>
    <xf numFmtId="0" fontId="3" fillId="0" borderId="36" xfId="0" applyFont="1" applyFill="1" applyBorder="1" applyAlignment="1">
      <alignment horizontal="right" vertical="center"/>
    </xf>
    <xf numFmtId="0" fontId="3" fillId="0" borderId="35" xfId="0" applyFont="1" applyFill="1" applyBorder="1" applyAlignment="1">
      <alignment horizontal="right" vertical="center"/>
    </xf>
    <xf numFmtId="0" fontId="43" fillId="0" borderId="35" xfId="0" applyFont="1" applyFill="1" applyBorder="1" applyAlignment="1">
      <alignment horizontal="left" vertical="center"/>
    </xf>
    <xf numFmtId="0" fontId="43" fillId="0" borderId="52" xfId="0" applyFont="1" applyFill="1" applyBorder="1" applyAlignment="1">
      <alignment horizontal="left"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43" fillId="0" borderId="21" xfId="0" applyFont="1" applyFill="1" applyBorder="1" applyAlignment="1">
      <alignment horizontal="left" vertical="center"/>
    </xf>
    <xf numFmtId="0" fontId="43" fillId="0" borderId="38" xfId="0" applyFont="1" applyFill="1" applyBorder="1" applyAlignment="1">
      <alignment horizontal="left" vertical="center"/>
    </xf>
    <xf numFmtId="0" fontId="43" fillId="0" borderId="39" xfId="0" applyFont="1" applyFill="1" applyBorder="1" applyAlignment="1">
      <alignment horizontal="left" vertical="center"/>
    </xf>
    <xf numFmtId="0" fontId="0" fillId="0" borderId="18" xfId="0" applyFill="1" applyBorder="1" applyAlignment="1">
      <alignment horizontal="right" vertical="center"/>
    </xf>
    <xf numFmtId="0" fontId="44" fillId="0" borderId="18" xfId="0" applyFont="1" applyFill="1" applyBorder="1" applyAlignment="1">
      <alignment horizontal="left" vertical="center"/>
    </xf>
    <xf numFmtId="0" fontId="44" fillId="0" borderId="39" xfId="0" applyFont="1" applyFill="1" applyBorder="1" applyAlignment="1">
      <alignment horizontal="left" vertical="center"/>
    </xf>
    <xf numFmtId="0" fontId="3" fillId="0" borderId="0" xfId="0" applyFont="1" applyFill="1" applyBorder="1" applyAlignment="1">
      <alignment horizontal="right"/>
    </xf>
    <xf numFmtId="0" fontId="15" fillId="0" borderId="0" xfId="0" applyFont="1" applyBorder="1" applyAlignment="1">
      <alignment horizontal="center"/>
    </xf>
    <xf numFmtId="0" fontId="14" fillId="0" borderId="0" xfId="0" applyFont="1" applyBorder="1" applyAlignment="1">
      <alignment horizontal="center"/>
    </xf>
    <xf numFmtId="0" fontId="0" fillId="0" borderId="18" xfId="0" applyBorder="1" applyAlignment="1">
      <alignment horizontal="left" vertical="center"/>
    </xf>
    <xf numFmtId="0" fontId="0" fillId="0" borderId="20" xfId="0" applyBorder="1" applyAlignment="1">
      <alignment horizontal="left" vertical="center"/>
    </xf>
    <xf numFmtId="0" fontId="3" fillId="0" borderId="35" xfId="0" applyFont="1" applyFill="1" applyBorder="1" applyAlignment="1">
      <alignment horizontal="left" vertical="center"/>
    </xf>
    <xf numFmtId="0" fontId="3" fillId="0" borderId="52" xfId="0" applyFont="1" applyFill="1" applyBorder="1" applyAlignment="1">
      <alignment horizontal="left" vertical="center"/>
    </xf>
    <xf numFmtId="0" fontId="3" fillId="0" borderId="51" xfId="0" applyFont="1" applyFill="1" applyBorder="1" applyAlignment="1">
      <alignment horizontal="left" vertical="center"/>
    </xf>
    <xf numFmtId="0" fontId="3" fillId="0" borderId="39" xfId="1" applyNumberFormat="1" applyFont="1" applyFill="1" applyBorder="1" applyAlignment="1">
      <alignment horizontal="left" vertical="center"/>
    </xf>
    <xf numFmtId="0" fontId="3" fillId="0" borderId="56" xfId="0" applyFont="1" applyFill="1" applyBorder="1" applyAlignment="1">
      <alignment horizontal="left" vertical="center"/>
    </xf>
    <xf numFmtId="0" fontId="3" fillId="0" borderId="5" xfId="0" applyFont="1" applyFill="1" applyBorder="1" applyAlignment="1">
      <alignment horizontal="left" vertical="center"/>
    </xf>
    <xf numFmtId="0" fontId="3" fillId="0" borderId="54" xfId="0" applyFont="1" applyFill="1" applyBorder="1" applyAlignment="1">
      <alignment horizontal="left" vertical="center"/>
    </xf>
    <xf numFmtId="0" fontId="3" fillId="0" borderId="9" xfId="0" applyFont="1" applyFill="1" applyBorder="1" applyAlignment="1">
      <alignment horizontal="left" vertical="center"/>
    </xf>
    <xf numFmtId="0" fontId="3" fillId="0" borderId="57" xfId="0" applyFont="1" applyFill="1" applyBorder="1" applyAlignment="1">
      <alignment horizontal="left" vertical="center"/>
    </xf>
    <xf numFmtId="0" fontId="3" fillId="0" borderId="21" xfId="0" applyFont="1" applyFill="1" applyBorder="1" applyAlignment="1">
      <alignment horizontal="left" vertical="center"/>
    </xf>
    <xf numFmtId="0" fontId="3" fillId="0" borderId="38" xfId="0" applyFont="1" applyFill="1" applyBorder="1" applyAlignment="1">
      <alignment horizontal="left" vertical="center"/>
    </xf>
    <xf numFmtId="0" fontId="0" fillId="0" borderId="39" xfId="0" applyNumberFormat="1" applyFill="1" applyBorder="1" applyAlignment="1">
      <alignment horizontal="left" vertical="center"/>
    </xf>
    <xf numFmtId="0" fontId="3" fillId="0" borderId="39" xfId="0" applyNumberFormat="1" applyFont="1" applyFill="1" applyBorder="1" applyAlignment="1">
      <alignment horizontal="left" vertical="center"/>
    </xf>
    <xf numFmtId="0" fontId="3" fillId="0" borderId="27" xfId="0" applyNumberFormat="1" applyFont="1" applyFill="1" applyBorder="1" applyAlignment="1">
      <alignment horizontal="left" vertical="center"/>
    </xf>
    <xf numFmtId="0" fontId="3" fillId="0" borderId="19" xfId="0" applyNumberFormat="1" applyFont="1" applyFill="1" applyBorder="1" applyAlignment="1">
      <alignment horizontal="left" vertical="center"/>
    </xf>
    <xf numFmtId="0" fontId="3" fillId="0" borderId="55" xfId="0" applyNumberFormat="1" applyFont="1" applyFill="1" applyBorder="1" applyAlignment="1">
      <alignment horizontal="left" vertical="center"/>
    </xf>
    <xf numFmtId="0" fontId="3" fillId="0" borderId="63" xfId="0" applyFont="1" applyFill="1" applyBorder="1" applyAlignment="1">
      <alignment horizontal="left" vertical="center"/>
    </xf>
    <xf numFmtId="0" fontId="43" fillId="0" borderId="20" xfId="0" applyFont="1" applyFill="1" applyBorder="1" applyAlignment="1" applyProtection="1">
      <alignment horizontal="left" vertical="center"/>
    </xf>
    <xf numFmtId="0" fontId="44" fillId="0" borderId="20" xfId="0" applyFont="1" applyBorder="1" applyAlignment="1" applyProtection="1">
      <alignment horizontal="left" vertical="center"/>
    </xf>
    <xf numFmtId="0" fontId="43" fillId="0" borderId="18" xfId="0" applyFont="1" applyFill="1" applyBorder="1" applyAlignment="1" applyProtection="1">
      <alignment horizontal="left" vertical="center"/>
    </xf>
    <xf numFmtId="0" fontId="44" fillId="0" borderId="18" xfId="0" applyFont="1" applyFill="1" applyBorder="1" applyAlignment="1" applyProtection="1">
      <alignment horizontal="left" vertical="center"/>
    </xf>
    <xf numFmtId="0" fontId="44" fillId="0" borderId="39" xfId="0" applyFont="1" applyFill="1" applyBorder="1" applyAlignment="1" applyProtection="1">
      <alignment horizontal="left" vertical="center"/>
    </xf>
    <xf numFmtId="0" fontId="3" fillId="0" borderId="16" xfId="0" applyFont="1" applyBorder="1" applyAlignment="1" applyProtection="1">
      <alignment horizontal="center"/>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3" fillId="0" borderId="22" xfId="0" applyFont="1" applyBorder="1" applyAlignment="1" applyProtection="1">
      <alignment horizontal="center"/>
    </xf>
    <xf numFmtId="0" fontId="3" fillId="0" borderId="0" xfId="0" applyFont="1" applyBorder="1" applyAlignment="1" applyProtection="1">
      <alignment horizontal="center"/>
    </xf>
    <xf numFmtId="0" fontId="3" fillId="0" borderId="5" xfId="0" applyFont="1" applyBorder="1" applyAlignment="1" applyProtection="1">
      <alignment horizontal="center"/>
    </xf>
    <xf numFmtId="0" fontId="3" fillId="0" borderId="15" xfId="0" applyFont="1" applyBorder="1" applyAlignment="1" applyProtection="1">
      <alignment horizontal="center"/>
    </xf>
    <xf numFmtId="0" fontId="3" fillId="0" borderId="1" xfId="0" applyFont="1" applyBorder="1" applyAlignment="1" applyProtection="1">
      <alignment horizontal="center"/>
    </xf>
    <xf numFmtId="0" fontId="3" fillId="0" borderId="4" xfId="0" applyFont="1" applyBorder="1" applyAlignment="1" applyProtection="1">
      <alignment horizontal="center"/>
    </xf>
    <xf numFmtId="0" fontId="3" fillId="0" borderId="6" xfId="0" applyFont="1" applyBorder="1" applyAlignment="1" applyProtection="1">
      <alignment horizontal="center"/>
    </xf>
    <xf numFmtId="0" fontId="3" fillId="0" borderId="7" xfId="0" applyFont="1" applyBorder="1" applyAlignment="1" applyProtection="1">
      <alignment horizontal="center"/>
    </xf>
    <xf numFmtId="0" fontId="3" fillId="0" borderId="8" xfId="0" applyFont="1" applyBorder="1" applyAlignment="1" applyProtection="1">
      <alignment horizontal="center"/>
    </xf>
    <xf numFmtId="0" fontId="55" fillId="2" borderId="45" xfId="0" applyFont="1" applyFill="1" applyBorder="1" applyAlignment="1" applyProtection="1">
      <alignment horizontal="right" vertical="center"/>
    </xf>
    <xf numFmtId="0" fontId="55" fillId="2" borderId="20" xfId="0" applyFont="1" applyFill="1" applyBorder="1" applyAlignment="1" applyProtection="1">
      <alignment horizontal="right" vertical="center"/>
    </xf>
    <xf numFmtId="0" fontId="2" fillId="0" borderId="20" xfId="0" quotePrefix="1" applyFont="1" applyFill="1" applyBorder="1" applyAlignment="1" applyProtection="1">
      <alignment horizontal="center" vertical="center"/>
    </xf>
    <xf numFmtId="0" fontId="2" fillId="0" borderId="59" xfId="0" quotePrefix="1" applyFont="1" applyFill="1" applyBorder="1" applyAlignment="1" applyProtection="1">
      <alignment horizontal="center" vertical="center"/>
    </xf>
    <xf numFmtId="0" fontId="43" fillId="2" borderId="45" xfId="0" applyFont="1" applyFill="1" applyBorder="1" applyAlignment="1" applyProtection="1">
      <alignment horizontal="right" vertical="center"/>
    </xf>
    <xf numFmtId="0" fontId="43" fillId="2" borderId="20" xfId="0" applyFont="1" applyFill="1" applyBorder="1" applyAlignment="1" applyProtection="1">
      <alignment horizontal="right" vertical="center"/>
    </xf>
    <xf numFmtId="0" fontId="2" fillId="0" borderId="23" xfId="0" applyFont="1" applyBorder="1" applyAlignment="1" applyProtection="1">
      <alignment horizontal="center"/>
    </xf>
    <xf numFmtId="0" fontId="2" fillId="0" borderId="24" xfId="0" applyFont="1" applyBorder="1" applyAlignment="1" applyProtection="1">
      <alignment horizontal="center"/>
    </xf>
    <xf numFmtId="0" fontId="2" fillId="0" borderId="25" xfId="0" applyFont="1" applyBorder="1" applyAlignment="1" applyProtection="1">
      <alignment horizontal="center"/>
    </xf>
    <xf numFmtId="0" fontId="2" fillId="0" borderId="13" xfId="0" applyFont="1" applyBorder="1" applyAlignment="1" applyProtection="1">
      <alignment horizontal="center"/>
    </xf>
    <xf numFmtId="0" fontId="2" fillId="0" borderId="17" xfId="0" applyFont="1" applyBorder="1" applyAlignment="1" applyProtection="1">
      <alignment horizontal="center"/>
    </xf>
    <xf numFmtId="0" fontId="2" fillId="0" borderId="12"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43" fillId="0" borderId="21" xfId="0" applyFont="1" applyFill="1" applyBorder="1" applyAlignment="1" applyProtection="1">
      <alignment horizontal="left" vertical="center"/>
    </xf>
    <xf numFmtId="0" fontId="2" fillId="0" borderId="30" xfId="0" applyFont="1" applyFill="1" applyBorder="1" applyAlignment="1" applyProtection="1">
      <alignment horizontal="right" vertical="center"/>
    </xf>
    <xf numFmtId="0" fontId="2" fillId="0" borderId="19" xfId="0" applyFont="1" applyFill="1" applyBorder="1" applyAlignment="1" applyProtection="1">
      <alignment horizontal="right" vertical="center"/>
    </xf>
    <xf numFmtId="0" fontId="2" fillId="0" borderId="58" xfId="0" applyFont="1" applyFill="1" applyBorder="1" applyAlignment="1" applyProtection="1">
      <alignment horizontal="right" vertical="center"/>
    </xf>
    <xf numFmtId="0" fontId="0" fillId="0" borderId="32" xfId="0" applyBorder="1" applyAlignment="1" applyProtection="1">
      <alignment horizontal="right" vertical="center"/>
    </xf>
    <xf numFmtId="0" fontId="3" fillId="0" borderId="0" xfId="0" applyFont="1" applyFill="1" applyBorder="1" applyAlignment="1" applyProtection="1">
      <alignment horizontal="right"/>
    </xf>
    <xf numFmtId="0" fontId="15" fillId="0" borderId="0" xfId="0" applyFont="1" applyBorder="1" applyAlignment="1" applyProtection="1">
      <alignment horizontal="center" wrapText="1"/>
    </xf>
    <xf numFmtId="0" fontId="15" fillId="0" borderId="0" xfId="0" applyFont="1" applyBorder="1" applyAlignment="1" applyProtection="1">
      <alignment horizontal="center"/>
    </xf>
    <xf numFmtId="0" fontId="43" fillId="0" borderId="19" xfId="0" applyFont="1" applyFill="1" applyBorder="1" applyAlignment="1" applyProtection="1">
      <alignment horizontal="left" vertical="center"/>
    </xf>
    <xf numFmtId="0" fontId="3" fillId="0" borderId="19" xfId="0" applyFont="1" applyFill="1" applyBorder="1" applyAlignment="1" applyProtection="1">
      <alignment horizontal="left" vertical="center"/>
    </xf>
    <xf numFmtId="0" fontId="3" fillId="0" borderId="20" xfId="0" applyFont="1" applyFill="1" applyBorder="1" applyAlignment="1" applyProtection="1">
      <alignment horizontal="left" vertical="center"/>
    </xf>
    <xf numFmtId="0" fontId="3" fillId="0" borderId="21" xfId="0" applyFont="1" applyFill="1" applyBorder="1" applyAlignment="1" applyProtection="1">
      <alignment horizontal="left" vertical="center"/>
    </xf>
    <xf numFmtId="0" fontId="3" fillId="0" borderId="38"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3" fillId="0" borderId="39" xfId="0" applyFont="1" applyFill="1" applyBorder="1" applyAlignment="1" applyProtection="1">
      <alignment horizontal="left" vertical="center"/>
    </xf>
    <xf numFmtId="0" fontId="3" fillId="2" borderId="45" xfId="0" applyFont="1" applyFill="1" applyBorder="1" applyAlignment="1" applyProtection="1">
      <alignment horizontal="right" vertical="center"/>
    </xf>
    <xf numFmtId="0" fontId="3" fillId="2" borderId="20" xfId="0" applyFont="1" applyFill="1" applyBorder="1" applyAlignment="1" applyProtection="1">
      <alignment horizontal="right" vertical="center"/>
    </xf>
    <xf numFmtId="0" fontId="5" fillId="0" borderId="18" xfId="0" applyFont="1" applyFill="1" applyBorder="1" applyAlignment="1" applyProtection="1">
      <alignment horizontal="left" vertical="center"/>
    </xf>
    <xf numFmtId="0" fontId="5" fillId="0" borderId="39" xfId="0" applyFont="1" applyFill="1" applyBorder="1" applyAlignment="1" applyProtection="1">
      <alignment horizontal="left" vertical="center"/>
    </xf>
    <xf numFmtId="0" fontId="0" fillId="0" borderId="18" xfId="0" applyFill="1" applyBorder="1" applyAlignment="1" applyProtection="1">
      <alignment horizontal="left" vertical="center"/>
    </xf>
    <xf numFmtId="0" fontId="0" fillId="0" borderId="39" xfId="0" applyFill="1" applyBorder="1" applyAlignment="1" applyProtection="1">
      <alignment horizontal="left" vertical="center"/>
    </xf>
    <xf numFmtId="0" fontId="2" fillId="0" borderId="0" xfId="0" applyFont="1" applyBorder="1" applyAlignment="1" applyProtection="1">
      <alignment horizontal="center"/>
    </xf>
    <xf numFmtId="0" fontId="11" fillId="0" borderId="23" xfId="0" applyFont="1" applyBorder="1" applyAlignment="1" applyProtection="1">
      <alignment horizontal="center"/>
    </xf>
    <xf numFmtId="0" fontId="11" fillId="0" borderId="24" xfId="0" applyFont="1" applyBorder="1" applyAlignment="1" applyProtection="1">
      <alignment horizontal="center"/>
    </xf>
    <xf numFmtId="0" fontId="11" fillId="0" borderId="25" xfId="0" applyFont="1" applyBorder="1" applyAlignment="1" applyProtection="1">
      <alignment horizontal="center"/>
    </xf>
    <xf numFmtId="0" fontId="2" fillId="0" borderId="36" xfId="0" applyFont="1" applyFill="1" applyBorder="1" applyAlignment="1" applyProtection="1">
      <alignment horizontal="right" vertical="center"/>
    </xf>
    <xf numFmtId="0" fontId="0" fillId="0" borderId="35" xfId="0" applyBorder="1" applyAlignment="1" applyProtection="1">
      <alignment horizontal="right" vertical="center"/>
    </xf>
    <xf numFmtId="0" fontId="44" fillId="0" borderId="32" xfId="0" applyFont="1" applyFill="1" applyBorder="1" applyAlignment="1" applyProtection="1">
      <alignment horizontal="left" vertical="center"/>
    </xf>
    <xf numFmtId="0" fontId="2" fillId="0" borderId="40" xfId="0" applyFont="1" applyFill="1" applyBorder="1" applyAlignment="1" applyProtection="1">
      <alignment horizontal="center" vertical="center" wrapText="1"/>
    </xf>
    <xf numFmtId="0" fontId="2" fillId="0" borderId="66" xfId="0" applyFont="1" applyFill="1" applyBorder="1" applyAlignment="1" applyProtection="1">
      <alignment horizontal="center" vertical="center" wrapText="1"/>
    </xf>
    <xf numFmtId="0" fontId="2" fillId="0" borderId="67"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43" fillId="2" borderId="39" xfId="1" applyNumberFormat="1" applyFont="1" applyFill="1" applyBorder="1" applyAlignment="1" applyProtection="1">
      <alignment horizontal="left" vertical="center"/>
    </xf>
    <xf numFmtId="0" fontId="0" fillId="0" borderId="18" xfId="0" applyFill="1" applyBorder="1" applyAlignment="1" applyProtection="1">
      <alignment horizontal="right" vertical="center"/>
    </xf>
    <xf numFmtId="0" fontId="43" fillId="2" borderId="18" xfId="0" applyFont="1" applyFill="1" applyBorder="1" applyAlignment="1" applyProtection="1">
      <alignment horizontal="left" vertical="center" wrapText="1"/>
    </xf>
    <xf numFmtId="0" fontId="43" fillId="2" borderId="39" xfId="0" applyFont="1" applyFill="1" applyBorder="1" applyAlignment="1" applyProtection="1">
      <alignment horizontal="left" vertical="center"/>
    </xf>
    <xf numFmtId="0" fontId="3" fillId="0" borderId="58" xfId="0" applyFont="1" applyFill="1" applyBorder="1" applyAlignment="1" applyProtection="1">
      <alignment horizontal="right" vertical="center"/>
    </xf>
    <xf numFmtId="0" fontId="3" fillId="0" borderId="32" xfId="0" applyFont="1" applyFill="1" applyBorder="1" applyAlignment="1" applyProtection="1">
      <alignment horizontal="right" vertical="center"/>
    </xf>
    <xf numFmtId="0" fontId="3" fillId="0" borderId="42" xfId="0" applyFont="1" applyBorder="1" applyAlignment="1" applyProtection="1">
      <alignment horizontal="center" vertical="center" wrapText="1"/>
    </xf>
    <xf numFmtId="0" fontId="3" fillId="0" borderId="48" xfId="0" applyFont="1" applyFill="1" applyBorder="1" applyAlignment="1" applyProtection="1">
      <alignment horizontal="center" vertical="center"/>
    </xf>
    <xf numFmtId="0" fontId="3" fillId="0" borderId="56"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8" fillId="0" borderId="32" xfId="0" applyFont="1" applyFill="1" applyBorder="1" applyAlignment="1" applyProtection="1">
      <alignment horizontal="left" vertical="center" wrapText="1"/>
    </xf>
    <xf numFmtId="0" fontId="8" fillId="0" borderId="6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11" fillId="0" borderId="45" xfId="0" applyFont="1" applyBorder="1" applyAlignment="1" applyProtection="1">
      <alignment horizontal="right" vertical="center"/>
    </xf>
    <xf numFmtId="0" fontId="11" fillId="0" borderId="20" xfId="0" applyFont="1" applyBorder="1" applyAlignment="1" applyProtection="1">
      <alignment horizontal="right" vertical="center"/>
    </xf>
    <xf numFmtId="0" fontId="43" fillId="2" borderId="63" xfId="0" applyFont="1" applyFill="1" applyBorder="1" applyAlignment="1" applyProtection="1">
      <alignment horizontal="left" vertical="center"/>
    </xf>
    <xf numFmtId="0" fontId="43" fillId="0" borderId="63" xfId="0" applyFont="1" applyFill="1" applyBorder="1" applyAlignment="1" applyProtection="1">
      <alignment horizontal="left" vertical="center"/>
    </xf>
    <xf numFmtId="0" fontId="43" fillId="0" borderId="39" xfId="0" applyFont="1" applyFill="1" applyBorder="1" applyAlignment="1" applyProtection="1">
      <alignment horizontal="left" vertical="center"/>
    </xf>
    <xf numFmtId="0" fontId="15" fillId="0" borderId="0" xfId="0" applyFont="1" applyFill="1" applyBorder="1" applyAlignment="1" applyProtection="1">
      <alignment horizontal="center" wrapText="1"/>
    </xf>
    <xf numFmtId="0" fontId="15" fillId="0" borderId="0" xfId="0" applyFont="1" applyFill="1" applyBorder="1" applyAlignment="1" applyProtection="1">
      <alignment horizontal="center"/>
    </xf>
    <xf numFmtId="0" fontId="3" fillId="0" borderId="19" xfId="0" applyFont="1" applyFill="1" applyBorder="1" applyAlignment="1" applyProtection="1">
      <alignment horizontal="right" vertical="center"/>
    </xf>
    <xf numFmtId="0" fontId="3" fillId="0" borderId="7" xfId="0" applyFont="1" applyFill="1" applyBorder="1" applyAlignment="1" applyProtection="1">
      <alignment horizontal="right" vertical="center"/>
    </xf>
    <xf numFmtId="0" fontId="2" fillId="0" borderId="1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0" fontId="43" fillId="0" borderId="38"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0" fillId="0" borderId="35" xfId="0" applyFill="1" applyBorder="1" applyAlignment="1" applyProtection="1">
      <alignment horizontal="right" vertical="center"/>
    </xf>
    <xf numFmtId="0" fontId="3" fillId="0" borderId="35" xfId="0" applyFont="1" applyFill="1" applyBorder="1" applyAlignment="1" applyProtection="1">
      <alignment horizontal="left" vertical="center"/>
    </xf>
    <xf numFmtId="0" fontId="3" fillId="0" borderId="62" xfId="0" applyFont="1" applyFill="1" applyBorder="1" applyAlignment="1" applyProtection="1">
      <alignment horizontal="left" vertical="center"/>
    </xf>
    <xf numFmtId="0" fontId="3" fillId="2" borderId="39" xfId="1" applyNumberFormat="1" applyFont="1" applyFill="1" applyBorder="1" applyAlignment="1" applyProtection="1">
      <alignment horizontal="left" vertical="center"/>
    </xf>
    <xf numFmtId="0" fontId="3" fillId="2" borderId="39" xfId="0" applyFont="1" applyFill="1" applyBorder="1" applyAlignment="1" applyProtection="1">
      <alignment horizontal="left" vertical="center"/>
    </xf>
    <xf numFmtId="0" fontId="3" fillId="0" borderId="68" xfId="0" applyFont="1" applyBorder="1" applyAlignment="1" applyProtection="1">
      <alignment horizontal="center" vertical="center" wrapText="1"/>
    </xf>
    <xf numFmtId="0" fontId="3" fillId="0" borderId="69" xfId="0" applyFont="1" applyBorder="1" applyAlignment="1" applyProtection="1">
      <alignment horizontal="center" vertical="center" wrapText="1"/>
    </xf>
    <xf numFmtId="0" fontId="3" fillId="0" borderId="55" xfId="0" applyFont="1" applyBorder="1" applyAlignment="1" applyProtection="1">
      <alignment horizontal="center" vertical="center" wrapText="1"/>
    </xf>
    <xf numFmtId="0" fontId="5" fillId="2" borderId="18" xfId="0" applyFont="1" applyFill="1" applyBorder="1" applyAlignment="1" applyProtection="1">
      <alignment horizontal="left" vertical="center"/>
    </xf>
    <xf numFmtId="0" fontId="5" fillId="2" borderId="39" xfId="0" applyFont="1" applyFill="1" applyBorder="1" applyAlignment="1" applyProtection="1">
      <alignment horizontal="left" vertical="center"/>
    </xf>
    <xf numFmtId="0" fontId="3" fillId="2" borderId="63" xfId="0" applyFont="1" applyFill="1" applyBorder="1" applyAlignment="1" applyProtection="1">
      <alignment horizontal="left" vertical="center"/>
    </xf>
    <xf numFmtId="0" fontId="37" fillId="0" borderId="0" xfId="3" applyFont="1" applyAlignment="1">
      <alignment horizontal="left" vertical="center" wrapText="1" indent="3"/>
    </xf>
    <xf numFmtId="0" fontId="31" fillId="0" borderId="0" xfId="3" applyFont="1" applyAlignment="1">
      <alignment vertical="center" wrapText="1"/>
    </xf>
    <xf numFmtId="0" fontId="33" fillId="0" borderId="0" xfId="3" applyFont="1" applyAlignment="1">
      <alignment horizontal="center" vertical="center"/>
    </xf>
    <xf numFmtId="0" fontId="35" fillId="0" borderId="0" xfId="3" applyFont="1" applyAlignment="1">
      <alignment vertical="center" wrapText="1"/>
    </xf>
    <xf numFmtId="0" fontId="36" fillId="0" borderId="0" xfId="3" applyFont="1" applyAlignment="1">
      <alignment vertical="center" wrapText="1"/>
    </xf>
    <xf numFmtId="0" fontId="37" fillId="0" borderId="0" xfId="3" applyFont="1" applyAlignment="1">
      <alignment horizontal="center" vertical="center" wrapText="1"/>
    </xf>
    <xf numFmtId="0" fontId="37" fillId="0" borderId="0" xfId="3" applyFont="1" applyAlignment="1">
      <alignment horizontal="right" vertical="center" wrapText="1"/>
    </xf>
    <xf numFmtId="0" fontId="31" fillId="0" borderId="0" xfId="3" applyFont="1" applyAlignment="1">
      <alignment horizontal="right" vertical="center" wrapText="1"/>
    </xf>
    <xf numFmtId="0" fontId="37" fillId="0" borderId="0" xfId="3" applyFont="1" applyAlignment="1">
      <alignment horizontal="left" vertical="center" indent="2"/>
    </xf>
    <xf numFmtId="0" fontId="31" fillId="0" borderId="0" xfId="3" applyFont="1" applyAlignment="1">
      <alignment vertical="center"/>
    </xf>
    <xf numFmtId="0" fontId="31" fillId="0" borderId="0" xfId="3" applyFont="1" applyAlignment="1">
      <alignment horizontal="left" vertical="center" wrapText="1" indent="3"/>
    </xf>
    <xf numFmtId="0" fontId="31" fillId="0" borderId="0" xfId="3" applyFont="1"/>
    <xf numFmtId="0" fontId="3" fillId="0" borderId="61" xfId="0" applyFont="1" applyFill="1" applyBorder="1" applyAlignment="1" applyProtection="1">
      <alignment vertical="center"/>
    </xf>
    <xf numFmtId="0" fontId="3" fillId="0" borderId="61" xfId="0" applyFont="1" applyBorder="1" applyProtection="1"/>
    <xf numFmtId="0" fontId="43" fillId="2" borderId="61" xfId="0" applyFont="1" applyFill="1" applyBorder="1" applyAlignment="1" applyProtection="1">
      <alignment vertical="center"/>
    </xf>
    <xf numFmtId="0" fontId="43" fillId="0" borderId="61" xfId="0" applyFont="1" applyFill="1" applyBorder="1" applyAlignment="1" applyProtection="1">
      <alignment vertical="center"/>
    </xf>
    <xf numFmtId="0" fontId="2" fillId="0" borderId="61" xfId="0" applyFont="1" applyFill="1" applyBorder="1" applyAlignment="1" applyProtection="1">
      <alignment vertical="center"/>
    </xf>
  </cellXfs>
  <cellStyles count="4">
    <cellStyle name="通貨" xfId="1" builtinId="7"/>
    <cellStyle name="標準" xfId="0" builtinId="0"/>
    <cellStyle name="標準 2" xfId="2"/>
    <cellStyle name="標準 3" xfId="3"/>
  </cellStyles>
  <dxfs count="0"/>
  <tableStyles count="0" defaultTableStyle="TableStyleMedium2" defaultPivotStyle="PivotStyleMedium9"/>
  <colors>
    <mruColors>
      <color rgb="FF392FFF"/>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I49"/>
  <sheetViews>
    <sheetView showGridLines="0" tabSelected="1" view="pageBreakPreview" topLeftCell="C1" zoomScale="80" zoomScaleNormal="70" zoomScaleSheetLayoutView="80" workbookViewId="0">
      <selection activeCell="AE7" sqref="AE7"/>
    </sheetView>
  </sheetViews>
  <sheetFormatPr defaultColWidth="3.125" defaultRowHeight="18.75" customHeight="1"/>
  <cols>
    <col min="1" max="1" width="3.125" style="77"/>
    <col min="2" max="4" width="3.75" style="60" customWidth="1"/>
    <col min="5" max="7" width="4.25" style="60" customWidth="1"/>
    <col min="8" max="8" width="2.75" style="60" customWidth="1"/>
    <col min="9" max="9" width="3.125" style="60"/>
    <col min="10" max="29" width="3.5" style="60" customWidth="1"/>
    <col min="30" max="30" width="1.875" style="60" customWidth="1"/>
    <col min="31" max="31" width="3.125" style="60"/>
    <col min="32" max="32" width="3.125" style="77"/>
    <col min="33" max="35" width="3.75" style="60" customWidth="1"/>
    <col min="36" max="38" width="4.25" style="60" customWidth="1"/>
    <col min="39" max="39" width="2.75" style="60" customWidth="1"/>
    <col min="40" max="40" width="3.125" style="60"/>
    <col min="41" max="60" width="3.5" style="60" customWidth="1"/>
    <col min="61" max="61" width="1.875" style="60" customWidth="1"/>
    <col min="62" max="16384" width="3.125" style="60"/>
  </cols>
  <sheetData>
    <row r="1" spans="1:61" ht="18.75" customHeight="1">
      <c r="A1" s="58"/>
      <c r="B1" s="59"/>
      <c r="C1" s="59"/>
      <c r="D1" s="59"/>
      <c r="E1" s="59"/>
      <c r="F1" s="59"/>
      <c r="G1" s="59"/>
      <c r="H1" s="59"/>
      <c r="I1" s="59"/>
      <c r="J1" s="59"/>
      <c r="K1" s="59"/>
      <c r="L1" s="59"/>
      <c r="M1" s="59"/>
      <c r="N1" s="59"/>
      <c r="O1" s="59"/>
      <c r="P1" s="59"/>
      <c r="Q1" s="59"/>
      <c r="R1" s="59"/>
      <c r="S1" s="338" t="s">
        <v>32</v>
      </c>
      <c r="T1" s="338"/>
      <c r="U1" s="339">
        <v>2015</v>
      </c>
      <c r="V1" s="339"/>
      <c r="W1" s="61" t="s">
        <v>26</v>
      </c>
      <c r="X1" s="339">
        <v>10</v>
      </c>
      <c r="Y1" s="339"/>
      <c r="Z1" s="62" t="s">
        <v>1</v>
      </c>
      <c r="AA1" s="339">
        <v>10</v>
      </c>
      <c r="AB1" s="339"/>
      <c r="AC1" s="59" t="s">
        <v>2</v>
      </c>
      <c r="AD1" s="63"/>
      <c r="AF1" s="58"/>
      <c r="AG1" s="59"/>
      <c r="AH1" s="59"/>
      <c r="AI1" s="59"/>
      <c r="AJ1" s="59"/>
      <c r="AK1" s="59"/>
      <c r="AL1" s="59"/>
      <c r="AM1" s="59"/>
      <c r="AN1" s="59"/>
      <c r="AO1" s="59"/>
      <c r="AP1" s="59"/>
      <c r="AQ1" s="59"/>
      <c r="AR1" s="59"/>
      <c r="AS1" s="59"/>
      <c r="AT1" s="59"/>
      <c r="AU1" s="59"/>
      <c r="AV1" s="59"/>
      <c r="AW1" s="59"/>
      <c r="AX1" s="338" t="s">
        <v>32</v>
      </c>
      <c r="AY1" s="338"/>
      <c r="AZ1" s="339">
        <v>2015</v>
      </c>
      <c r="BA1" s="339"/>
      <c r="BB1" s="61" t="s">
        <v>26</v>
      </c>
      <c r="BC1" s="339">
        <v>10</v>
      </c>
      <c r="BD1" s="339"/>
      <c r="BE1" s="62" t="s">
        <v>1</v>
      </c>
      <c r="BF1" s="339">
        <v>10</v>
      </c>
      <c r="BG1" s="339"/>
      <c r="BH1" s="59" t="s">
        <v>2</v>
      </c>
      <c r="BI1" s="63"/>
    </row>
    <row r="2" spans="1:61" ht="18.75" customHeight="1">
      <c r="A2" s="103"/>
      <c r="B2" s="77" t="s">
        <v>0</v>
      </c>
      <c r="C2" s="77"/>
      <c r="D2" s="77"/>
      <c r="E2" s="77"/>
      <c r="F2" s="77"/>
      <c r="G2" s="77"/>
      <c r="H2" s="77"/>
      <c r="I2" s="77"/>
      <c r="J2" s="77"/>
      <c r="K2" s="77"/>
      <c r="L2" s="77"/>
      <c r="M2" s="77"/>
      <c r="N2" s="77"/>
      <c r="O2" s="77"/>
      <c r="P2" s="77"/>
      <c r="Q2" s="77"/>
      <c r="R2" s="77"/>
      <c r="S2" s="77"/>
      <c r="T2" s="77"/>
      <c r="U2" s="77"/>
      <c r="V2" s="77"/>
      <c r="W2" s="77"/>
      <c r="X2" s="77"/>
      <c r="Y2" s="77"/>
      <c r="Z2" s="77"/>
      <c r="AA2" s="77"/>
      <c r="AB2" s="173" t="str">
        <f>IF((U1&amp;X1&amp;AA1)="","",IF(ISERROR(DATEVALUE(U1&amp;"/"&amp;X1&amp;"/"&amp;AA1)),"存在しない日付",""))</f>
        <v/>
      </c>
      <c r="AC2" s="77"/>
      <c r="AD2" s="87"/>
      <c r="AF2" s="103"/>
      <c r="AG2" s="77" t="s">
        <v>0</v>
      </c>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173" t="s">
        <v>134</v>
      </c>
      <c r="BH2" s="77"/>
      <c r="BI2" s="87"/>
    </row>
    <row r="3" spans="1:61" ht="18" customHeight="1">
      <c r="A3" s="103"/>
      <c r="B3" s="174" t="s">
        <v>208</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87"/>
      <c r="AF3" s="175"/>
      <c r="AG3" s="249" t="s">
        <v>208</v>
      </c>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87"/>
    </row>
    <row r="4" spans="1:61" ht="18" customHeight="1">
      <c r="A4" s="103"/>
      <c r="B4" s="176" t="s">
        <v>209</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87"/>
      <c r="AF4" s="103"/>
      <c r="AG4" s="250" t="s">
        <v>209</v>
      </c>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87"/>
    </row>
    <row r="5" spans="1:61" ht="18.75" customHeight="1">
      <c r="A5" s="103"/>
      <c r="B5" s="77"/>
      <c r="C5" s="340" t="s">
        <v>248</v>
      </c>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77"/>
      <c r="AD5" s="87"/>
      <c r="AF5" s="103"/>
      <c r="AG5" s="77"/>
      <c r="AH5" s="340" t="s">
        <v>250</v>
      </c>
      <c r="AI5" s="341"/>
      <c r="AJ5" s="341"/>
      <c r="AK5" s="341"/>
      <c r="AL5" s="341"/>
      <c r="AM5" s="341"/>
      <c r="AN5" s="341"/>
      <c r="AO5" s="341"/>
      <c r="AP5" s="341"/>
      <c r="AQ5" s="341"/>
      <c r="AR5" s="341"/>
      <c r="AS5" s="341"/>
      <c r="AT5" s="341"/>
      <c r="AU5" s="341"/>
      <c r="AV5" s="341"/>
      <c r="AW5" s="341"/>
      <c r="AX5" s="341"/>
      <c r="AY5" s="341"/>
      <c r="AZ5" s="341"/>
      <c r="BA5" s="341"/>
      <c r="BB5" s="341"/>
      <c r="BC5" s="341"/>
      <c r="BD5" s="341"/>
      <c r="BE5" s="341"/>
      <c r="BF5" s="341"/>
      <c r="BG5" s="341"/>
      <c r="BH5" s="77"/>
      <c r="BI5" s="87"/>
    </row>
    <row r="6" spans="1:61" ht="12.75" customHeight="1">
      <c r="A6" s="103"/>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87"/>
      <c r="AF6" s="103"/>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87"/>
    </row>
    <row r="7" spans="1:61" ht="18.75" customHeight="1">
      <c r="A7" s="103"/>
      <c r="B7" s="77"/>
      <c r="C7" s="81" t="s">
        <v>31</v>
      </c>
      <c r="D7" s="77"/>
      <c r="E7" s="77"/>
      <c r="F7" s="77"/>
      <c r="G7" s="77"/>
      <c r="H7" s="77"/>
      <c r="I7" s="77"/>
      <c r="J7" s="77"/>
      <c r="K7" s="77"/>
      <c r="L7" s="77"/>
      <c r="M7" s="77"/>
      <c r="N7" s="77"/>
      <c r="O7" s="77"/>
      <c r="P7" s="77"/>
      <c r="Q7" s="77"/>
      <c r="R7" s="77"/>
      <c r="S7" s="77"/>
      <c r="T7" s="77"/>
      <c r="U7" s="77"/>
      <c r="V7" s="77"/>
      <c r="W7" s="77"/>
      <c r="X7" s="77"/>
      <c r="Y7" s="77"/>
      <c r="Z7" s="77"/>
      <c r="AA7" s="77"/>
      <c r="AB7" s="77"/>
      <c r="AC7" s="77"/>
      <c r="AD7" s="87"/>
      <c r="AF7" s="103"/>
      <c r="AG7" s="77"/>
      <c r="AH7" s="81" t="s">
        <v>31</v>
      </c>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87"/>
    </row>
    <row r="8" spans="1:61" ht="18.75" customHeight="1">
      <c r="A8" s="103"/>
      <c r="B8" s="77"/>
      <c r="C8" s="81" t="s">
        <v>30</v>
      </c>
      <c r="D8" s="77"/>
      <c r="E8" s="77"/>
      <c r="F8" s="77"/>
      <c r="G8" s="77"/>
      <c r="H8" s="77"/>
      <c r="I8" s="77"/>
      <c r="J8" s="77"/>
      <c r="K8" s="77"/>
      <c r="L8" s="77"/>
      <c r="M8" s="77"/>
      <c r="N8" s="77"/>
      <c r="O8" s="77"/>
      <c r="P8" s="77"/>
      <c r="Q8" s="77"/>
      <c r="R8" s="240"/>
      <c r="S8" s="77"/>
      <c r="T8" s="77"/>
      <c r="U8" s="77"/>
      <c r="V8" s="77"/>
      <c r="W8" s="77"/>
      <c r="X8" s="77"/>
      <c r="Y8" s="77"/>
      <c r="Z8" s="77"/>
      <c r="AA8" s="77"/>
      <c r="AB8" s="77"/>
      <c r="AC8" s="77"/>
      <c r="AD8" s="87"/>
      <c r="AF8" s="103"/>
      <c r="AG8" s="77"/>
      <c r="AH8" s="81" t="s">
        <v>30</v>
      </c>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87"/>
    </row>
    <row r="9" spans="1:61" ht="12" customHeight="1">
      <c r="A9" s="103"/>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87"/>
      <c r="AF9" s="103"/>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87"/>
    </row>
    <row r="10" spans="1:61" ht="24.75" customHeight="1">
      <c r="A10" s="103"/>
      <c r="B10" s="332" t="s">
        <v>45</v>
      </c>
      <c r="C10" s="332"/>
      <c r="D10" s="332"/>
      <c r="E10" s="332"/>
      <c r="F10" s="332"/>
      <c r="G10" s="332"/>
      <c r="H10" s="332"/>
      <c r="I10" s="332"/>
      <c r="J10" s="121" t="s">
        <v>5</v>
      </c>
      <c r="K10" s="363" t="s">
        <v>77</v>
      </c>
      <c r="L10" s="363"/>
      <c r="M10" s="363"/>
      <c r="N10" s="363"/>
      <c r="O10" s="363"/>
      <c r="P10" s="363"/>
      <c r="Q10" s="363"/>
      <c r="R10" s="363"/>
      <c r="S10" s="363"/>
      <c r="T10" s="363"/>
      <c r="U10" s="363"/>
      <c r="V10" s="363"/>
      <c r="W10" s="363"/>
      <c r="X10" s="363"/>
      <c r="Y10" s="363"/>
      <c r="Z10" s="363"/>
      <c r="AA10" s="363"/>
      <c r="AB10" s="363"/>
      <c r="AC10" s="363"/>
      <c r="AD10" s="87"/>
      <c r="AE10" s="77"/>
      <c r="AF10" s="103"/>
      <c r="AG10" s="332" t="s">
        <v>45</v>
      </c>
      <c r="AH10" s="332"/>
      <c r="AI10" s="332"/>
      <c r="AJ10" s="332"/>
      <c r="AK10" s="332"/>
      <c r="AL10" s="332"/>
      <c r="AM10" s="332"/>
      <c r="AN10" s="332"/>
      <c r="AO10" s="121" t="s">
        <v>5</v>
      </c>
      <c r="AP10" s="333" t="s">
        <v>210</v>
      </c>
      <c r="AQ10" s="333"/>
      <c r="AR10" s="333"/>
      <c r="AS10" s="333"/>
      <c r="AT10" s="333"/>
      <c r="AU10" s="333"/>
      <c r="AV10" s="333"/>
      <c r="AW10" s="333"/>
      <c r="AX10" s="333"/>
      <c r="AY10" s="333"/>
      <c r="AZ10" s="333"/>
      <c r="BA10" s="333"/>
      <c r="BB10" s="333"/>
      <c r="BC10" s="333"/>
      <c r="BD10" s="333"/>
      <c r="BE10" s="333"/>
      <c r="BF10" s="333"/>
      <c r="BG10" s="333"/>
      <c r="BH10" s="333"/>
      <c r="BI10" s="87"/>
    </row>
    <row r="11" spans="1:61" ht="24.75" customHeight="1">
      <c r="A11" s="103"/>
      <c r="B11" s="334" t="s">
        <v>161</v>
      </c>
      <c r="C11" s="334"/>
      <c r="D11" s="334"/>
      <c r="E11" s="334"/>
      <c r="F11" s="334"/>
      <c r="G11" s="334"/>
      <c r="H11" s="334"/>
      <c r="I11" s="334"/>
      <c r="J11" s="121" t="s">
        <v>5</v>
      </c>
      <c r="K11" s="364" t="s">
        <v>144</v>
      </c>
      <c r="L11" s="364"/>
      <c r="M11" s="364"/>
      <c r="N11" s="364"/>
      <c r="O11" s="364"/>
      <c r="P11" s="364"/>
      <c r="Q11" s="364"/>
      <c r="R11" s="364"/>
      <c r="S11" s="364"/>
      <c r="T11" s="364"/>
      <c r="U11" s="364"/>
      <c r="V11" s="364"/>
      <c r="W11" s="364"/>
      <c r="X11" s="364"/>
      <c r="Y11" s="364"/>
      <c r="Z11" s="364"/>
      <c r="AA11" s="364"/>
      <c r="AB11" s="364"/>
      <c r="AC11" s="364"/>
      <c r="AD11" s="87"/>
      <c r="AE11" s="77"/>
      <c r="AF11" s="103"/>
      <c r="AG11" s="334" t="s">
        <v>145</v>
      </c>
      <c r="AH11" s="334"/>
      <c r="AI11" s="334"/>
      <c r="AJ11" s="334"/>
      <c r="AK11" s="334"/>
      <c r="AL11" s="334"/>
      <c r="AM11" s="334"/>
      <c r="AN11" s="334"/>
      <c r="AO11" s="121" t="s">
        <v>5</v>
      </c>
      <c r="AP11" s="335" t="s">
        <v>211</v>
      </c>
      <c r="AQ11" s="335"/>
      <c r="AR11" s="335"/>
      <c r="AS11" s="335"/>
      <c r="AT11" s="335"/>
      <c r="AU11" s="335"/>
      <c r="AV11" s="335"/>
      <c r="AW11" s="335"/>
      <c r="AX11" s="335"/>
      <c r="AY11" s="335"/>
      <c r="AZ11" s="335"/>
      <c r="BA11" s="335"/>
      <c r="BB11" s="335"/>
      <c r="BC11" s="335"/>
      <c r="BD11" s="335"/>
      <c r="BE11" s="335"/>
      <c r="BF11" s="335"/>
      <c r="BG11" s="335"/>
      <c r="BH11" s="335"/>
      <c r="BI11" s="87"/>
    </row>
    <row r="12" spans="1:61" ht="24.75" customHeight="1" thickBot="1">
      <c r="A12" s="103"/>
      <c r="B12" s="330" t="s">
        <v>49</v>
      </c>
      <c r="C12" s="330"/>
      <c r="D12" s="330"/>
      <c r="E12" s="330"/>
      <c r="F12" s="330"/>
      <c r="G12" s="330"/>
      <c r="H12" s="330"/>
      <c r="I12" s="330"/>
      <c r="J12" s="177" t="s">
        <v>5</v>
      </c>
      <c r="K12" s="365" t="s">
        <v>99</v>
      </c>
      <c r="L12" s="366"/>
      <c r="M12" s="366"/>
      <c r="N12" s="366"/>
      <c r="O12" s="366"/>
      <c r="P12" s="366"/>
      <c r="Q12" s="366"/>
      <c r="R12" s="366"/>
      <c r="S12" s="366"/>
      <c r="T12" s="366"/>
      <c r="U12" s="366"/>
      <c r="V12" s="366"/>
      <c r="W12" s="366"/>
      <c r="X12" s="366"/>
      <c r="Y12" s="366"/>
      <c r="Z12" s="366"/>
      <c r="AA12" s="366"/>
      <c r="AB12" s="366"/>
      <c r="AC12" s="366"/>
      <c r="AD12" s="87"/>
      <c r="AE12" s="77"/>
      <c r="AF12" s="103"/>
      <c r="AG12" s="330" t="s">
        <v>49</v>
      </c>
      <c r="AH12" s="330"/>
      <c r="AI12" s="330"/>
      <c r="AJ12" s="330"/>
      <c r="AK12" s="330"/>
      <c r="AL12" s="330"/>
      <c r="AM12" s="330"/>
      <c r="AN12" s="330"/>
      <c r="AO12" s="177" t="s">
        <v>5</v>
      </c>
      <c r="AP12" s="336" t="s">
        <v>212</v>
      </c>
      <c r="AQ12" s="337"/>
      <c r="AR12" s="337"/>
      <c r="AS12" s="337"/>
      <c r="AT12" s="337"/>
      <c r="AU12" s="337"/>
      <c r="AV12" s="337"/>
      <c r="AW12" s="337"/>
      <c r="AX12" s="337"/>
      <c r="AY12" s="337"/>
      <c r="AZ12" s="337"/>
      <c r="BA12" s="337"/>
      <c r="BB12" s="337"/>
      <c r="BC12" s="337"/>
      <c r="BD12" s="337"/>
      <c r="BE12" s="337"/>
      <c r="BF12" s="337"/>
      <c r="BG12" s="337"/>
      <c r="BH12" s="337"/>
      <c r="BI12" s="87"/>
    </row>
    <row r="13" spans="1:61" ht="24.75" customHeight="1" thickBot="1">
      <c r="A13" s="103"/>
      <c r="B13" s="273" t="s">
        <v>292</v>
      </c>
      <c r="C13" s="273"/>
      <c r="D13" s="273"/>
      <c r="E13" s="273"/>
      <c r="F13" s="273"/>
      <c r="G13" s="273"/>
      <c r="H13" s="273"/>
      <c r="I13" s="273"/>
      <c r="J13" s="273"/>
      <c r="K13" s="273"/>
      <c r="L13" s="273"/>
      <c r="M13" s="273"/>
      <c r="N13" s="273"/>
      <c r="O13" s="273"/>
      <c r="P13" s="273"/>
      <c r="Q13" s="268" t="s">
        <v>85</v>
      </c>
      <c r="R13" s="695" t="s">
        <v>297</v>
      </c>
      <c r="S13" s="695"/>
      <c r="T13" s="695"/>
      <c r="U13" s="695"/>
      <c r="V13" s="695"/>
      <c r="W13" s="696"/>
      <c r="X13" s="275">
        <v>123456</v>
      </c>
      <c r="Y13" s="275"/>
      <c r="Z13" s="275"/>
      <c r="AA13" s="275"/>
      <c r="AB13" s="275"/>
      <c r="AC13" s="275"/>
      <c r="AD13" s="87"/>
      <c r="AE13" s="77"/>
      <c r="AF13" s="103"/>
      <c r="AG13" s="273" t="s">
        <v>292</v>
      </c>
      <c r="AH13" s="273"/>
      <c r="AI13" s="273"/>
      <c r="AJ13" s="273"/>
      <c r="AK13" s="273"/>
      <c r="AL13" s="273"/>
      <c r="AM13" s="273"/>
      <c r="AN13" s="273"/>
      <c r="AO13" s="273"/>
      <c r="AP13" s="273"/>
      <c r="AQ13" s="273"/>
      <c r="AR13" s="273"/>
      <c r="AS13" s="273"/>
      <c r="AT13" s="273"/>
      <c r="AU13" s="273"/>
      <c r="AV13" s="268" t="s">
        <v>55</v>
      </c>
      <c r="AW13" s="274" t="s">
        <v>297</v>
      </c>
      <c r="AX13" s="274"/>
      <c r="AY13" s="274"/>
      <c r="AZ13" s="274"/>
      <c r="BA13" s="274"/>
      <c r="BB13" s="274"/>
      <c r="BC13" s="697" t="s">
        <v>293</v>
      </c>
      <c r="BD13" s="697"/>
      <c r="BE13" s="697"/>
      <c r="BF13" s="697"/>
      <c r="BG13" s="697"/>
      <c r="BH13" s="697"/>
      <c r="BI13" s="87"/>
    </row>
    <row r="14" spans="1:61" ht="24.75" customHeight="1" thickBot="1">
      <c r="A14" s="103"/>
      <c r="B14" s="94"/>
      <c r="C14" s="94"/>
      <c r="D14" s="94"/>
      <c r="E14" s="94"/>
      <c r="F14" s="94"/>
      <c r="G14" s="94"/>
      <c r="H14" s="94"/>
      <c r="I14" s="75"/>
      <c r="J14" s="75"/>
      <c r="K14" s="75"/>
      <c r="L14" s="75"/>
      <c r="M14" s="75"/>
      <c r="N14" s="75"/>
      <c r="O14" s="75"/>
      <c r="P14" s="75"/>
      <c r="Q14" s="75"/>
      <c r="R14" s="75"/>
      <c r="S14" s="75"/>
      <c r="T14" s="75"/>
      <c r="U14" s="75"/>
      <c r="V14" s="75"/>
      <c r="W14" s="75"/>
      <c r="X14" s="75"/>
      <c r="Y14" s="75"/>
      <c r="Z14" s="75"/>
      <c r="AA14" s="75"/>
      <c r="AB14" s="75"/>
      <c r="AC14" s="75"/>
      <c r="AD14" s="87"/>
      <c r="AE14" s="77"/>
      <c r="AF14" s="103"/>
      <c r="AG14" s="94"/>
      <c r="AH14" s="94"/>
      <c r="AI14" s="94"/>
      <c r="AJ14" s="94"/>
      <c r="AK14" s="94"/>
      <c r="AL14" s="94"/>
      <c r="AM14" s="94"/>
      <c r="AN14" s="75"/>
      <c r="AO14" s="75"/>
      <c r="AP14" s="75"/>
      <c r="AQ14" s="75"/>
      <c r="AR14" s="75"/>
      <c r="AS14" s="75"/>
      <c r="AT14" s="75"/>
      <c r="AU14" s="75"/>
      <c r="AV14" s="75"/>
      <c r="AW14" s="75"/>
      <c r="AX14" s="75"/>
      <c r="AY14" s="75"/>
      <c r="AZ14" s="75"/>
      <c r="BA14" s="75"/>
      <c r="BB14" s="75"/>
      <c r="BC14" s="75"/>
      <c r="BD14" s="75"/>
      <c r="BE14" s="75"/>
      <c r="BF14" s="75"/>
      <c r="BG14" s="75"/>
      <c r="BH14" s="75"/>
      <c r="BI14" s="87"/>
    </row>
    <row r="15" spans="1:61" ht="24.75" customHeight="1">
      <c r="A15" s="103"/>
      <c r="B15" s="342" t="s">
        <v>40</v>
      </c>
      <c r="C15" s="350"/>
      <c r="D15" s="350"/>
      <c r="E15" s="282" t="s">
        <v>46</v>
      </c>
      <c r="F15" s="283"/>
      <c r="G15" s="283"/>
      <c r="H15" s="283"/>
      <c r="I15" s="123" t="s">
        <v>5</v>
      </c>
      <c r="J15" s="362" t="s">
        <v>82</v>
      </c>
      <c r="K15" s="362"/>
      <c r="L15" s="362"/>
      <c r="M15" s="362"/>
      <c r="N15" s="362"/>
      <c r="O15" s="362"/>
      <c r="P15" s="362"/>
      <c r="Q15" s="362"/>
      <c r="R15" s="362"/>
      <c r="S15" s="362"/>
      <c r="T15" s="362"/>
      <c r="U15" s="362"/>
      <c r="V15" s="362"/>
      <c r="W15" s="362"/>
      <c r="X15" s="362"/>
      <c r="Y15" s="362"/>
      <c r="Z15" s="362"/>
      <c r="AA15" s="362"/>
      <c r="AB15" s="362"/>
      <c r="AC15" s="362"/>
      <c r="AD15" s="87"/>
      <c r="AE15" s="77"/>
      <c r="AF15" s="103"/>
      <c r="AG15" s="342" t="s">
        <v>283</v>
      </c>
      <c r="AH15" s="350"/>
      <c r="AI15" s="350"/>
      <c r="AJ15" s="282" t="s">
        <v>46</v>
      </c>
      <c r="AK15" s="283"/>
      <c r="AL15" s="283"/>
      <c r="AM15" s="283"/>
      <c r="AN15" s="123" t="s">
        <v>5</v>
      </c>
      <c r="AO15" s="284" t="s">
        <v>152</v>
      </c>
      <c r="AP15" s="284"/>
      <c r="AQ15" s="284"/>
      <c r="AR15" s="284"/>
      <c r="AS15" s="284"/>
      <c r="AT15" s="284"/>
      <c r="AU15" s="284"/>
      <c r="AV15" s="284"/>
      <c r="AW15" s="284"/>
      <c r="AX15" s="284"/>
      <c r="AY15" s="284"/>
      <c r="AZ15" s="284"/>
      <c r="BA15" s="284"/>
      <c r="BB15" s="284"/>
      <c r="BC15" s="284"/>
      <c r="BD15" s="284"/>
      <c r="BE15" s="284"/>
      <c r="BF15" s="284"/>
      <c r="BG15" s="284"/>
      <c r="BH15" s="284"/>
      <c r="BI15" s="87"/>
    </row>
    <row r="16" spans="1:61" ht="24.75" customHeight="1">
      <c r="A16" s="103"/>
      <c r="B16" s="352"/>
      <c r="C16" s="352"/>
      <c r="D16" s="352"/>
      <c r="E16" s="285" t="s">
        <v>75</v>
      </c>
      <c r="F16" s="286"/>
      <c r="G16" s="286"/>
      <c r="H16" s="286"/>
      <c r="I16" s="125" t="s">
        <v>5</v>
      </c>
      <c r="J16" s="331" t="s">
        <v>84</v>
      </c>
      <c r="K16" s="331"/>
      <c r="L16" s="331"/>
      <c r="M16" s="331"/>
      <c r="N16" s="331"/>
      <c r="O16" s="331"/>
      <c r="P16" s="331"/>
      <c r="Q16" s="331"/>
      <c r="R16" s="331"/>
      <c r="S16" s="331"/>
      <c r="T16" s="331"/>
      <c r="U16" s="331"/>
      <c r="V16" s="331"/>
      <c r="W16" s="331"/>
      <c r="X16" s="331"/>
      <c r="Y16" s="331"/>
      <c r="Z16" s="331"/>
      <c r="AA16" s="331"/>
      <c r="AB16" s="331"/>
      <c r="AC16" s="331"/>
      <c r="AD16" s="87"/>
      <c r="AF16" s="103"/>
      <c r="AG16" s="352"/>
      <c r="AH16" s="352"/>
      <c r="AI16" s="352"/>
      <c r="AJ16" s="285" t="s">
        <v>75</v>
      </c>
      <c r="AK16" s="286"/>
      <c r="AL16" s="286"/>
      <c r="AM16" s="286"/>
      <c r="AN16" s="125" t="s">
        <v>5</v>
      </c>
      <c r="AO16" s="287" t="s">
        <v>153</v>
      </c>
      <c r="AP16" s="287"/>
      <c r="AQ16" s="287"/>
      <c r="AR16" s="287"/>
      <c r="AS16" s="287"/>
      <c r="AT16" s="287"/>
      <c r="AU16" s="287"/>
      <c r="AV16" s="287"/>
      <c r="AW16" s="287"/>
      <c r="AX16" s="287"/>
      <c r="AY16" s="287"/>
      <c r="AZ16" s="287"/>
      <c r="BA16" s="287"/>
      <c r="BB16" s="287"/>
      <c r="BC16" s="287"/>
      <c r="BD16" s="287"/>
      <c r="BE16" s="287"/>
      <c r="BF16" s="287"/>
      <c r="BG16" s="287"/>
      <c r="BH16" s="287"/>
      <c r="BI16" s="87"/>
    </row>
    <row r="17" spans="1:61" ht="24.75" customHeight="1">
      <c r="A17" s="103"/>
      <c r="B17" s="352"/>
      <c r="C17" s="352"/>
      <c r="D17" s="352"/>
      <c r="E17" s="285" t="s">
        <v>47</v>
      </c>
      <c r="F17" s="286"/>
      <c r="G17" s="286"/>
      <c r="H17" s="286"/>
      <c r="I17" s="125" t="s">
        <v>5</v>
      </c>
      <c r="J17" s="331" t="s">
        <v>83</v>
      </c>
      <c r="K17" s="331"/>
      <c r="L17" s="331"/>
      <c r="M17" s="331"/>
      <c r="N17" s="331"/>
      <c r="O17" s="331"/>
      <c r="P17" s="331"/>
      <c r="Q17" s="331"/>
      <c r="R17" s="331"/>
      <c r="S17" s="331"/>
      <c r="T17" s="331"/>
      <c r="U17" s="331"/>
      <c r="V17" s="331"/>
      <c r="W17" s="331"/>
      <c r="X17" s="331"/>
      <c r="Y17" s="331"/>
      <c r="Z17" s="331"/>
      <c r="AA17" s="331"/>
      <c r="AB17" s="331"/>
      <c r="AC17" s="331"/>
      <c r="AD17" s="87"/>
      <c r="AF17" s="103"/>
      <c r="AG17" s="352"/>
      <c r="AH17" s="352"/>
      <c r="AI17" s="352"/>
      <c r="AJ17" s="285" t="s">
        <v>47</v>
      </c>
      <c r="AK17" s="286"/>
      <c r="AL17" s="286"/>
      <c r="AM17" s="286"/>
      <c r="AN17" s="125" t="s">
        <v>5</v>
      </c>
      <c r="AO17" s="287" t="s">
        <v>146</v>
      </c>
      <c r="AP17" s="287"/>
      <c r="AQ17" s="287"/>
      <c r="AR17" s="287"/>
      <c r="AS17" s="287"/>
      <c r="AT17" s="287"/>
      <c r="AU17" s="287"/>
      <c r="AV17" s="287"/>
      <c r="AW17" s="287"/>
      <c r="AX17" s="287"/>
      <c r="AY17" s="287"/>
      <c r="AZ17" s="287"/>
      <c r="BA17" s="287"/>
      <c r="BB17" s="287"/>
      <c r="BC17" s="287"/>
      <c r="BD17" s="287"/>
      <c r="BE17" s="287"/>
      <c r="BF17" s="287"/>
      <c r="BG17" s="287"/>
      <c r="BH17" s="287"/>
      <c r="BI17" s="87"/>
    </row>
    <row r="18" spans="1:61" ht="24.75" customHeight="1">
      <c r="A18" s="103"/>
      <c r="B18" s="352"/>
      <c r="C18" s="352"/>
      <c r="D18" s="352"/>
      <c r="E18" s="285" t="s">
        <v>34</v>
      </c>
      <c r="F18" s="286"/>
      <c r="G18" s="286"/>
      <c r="H18" s="286"/>
      <c r="I18" s="125" t="s">
        <v>5</v>
      </c>
      <c r="J18" s="372" t="s">
        <v>91</v>
      </c>
      <c r="K18" s="372"/>
      <c r="L18" s="372"/>
      <c r="M18" s="372"/>
      <c r="N18" s="372"/>
      <c r="O18" s="372"/>
      <c r="P18" s="372"/>
      <c r="Q18" s="372"/>
      <c r="R18" s="372"/>
      <c r="S18" s="372"/>
      <c r="T18" s="372"/>
      <c r="U18" s="372"/>
      <c r="V18" s="372"/>
      <c r="W18" s="372"/>
      <c r="X18" s="372"/>
      <c r="Y18" s="372"/>
      <c r="Z18" s="372"/>
      <c r="AA18" s="372"/>
      <c r="AB18" s="372"/>
      <c r="AC18" s="372"/>
      <c r="AD18" s="87"/>
      <c r="AF18" s="103"/>
      <c r="AG18" s="352"/>
      <c r="AH18" s="352"/>
      <c r="AI18" s="352"/>
      <c r="AJ18" s="285" t="s">
        <v>34</v>
      </c>
      <c r="AK18" s="286"/>
      <c r="AL18" s="286"/>
      <c r="AM18" s="286"/>
      <c r="AN18" s="125" t="s">
        <v>5</v>
      </c>
      <c r="AO18" s="327" t="s">
        <v>157</v>
      </c>
      <c r="AP18" s="328"/>
      <c r="AQ18" s="328"/>
      <c r="AR18" s="328"/>
      <c r="AS18" s="328"/>
      <c r="AT18" s="328"/>
      <c r="AU18" s="328"/>
      <c r="AV18" s="328"/>
      <c r="AW18" s="328"/>
      <c r="AX18" s="328"/>
      <c r="AY18" s="328"/>
      <c r="AZ18" s="328"/>
      <c r="BA18" s="328"/>
      <c r="BB18" s="328"/>
      <c r="BC18" s="328"/>
      <c r="BD18" s="328"/>
      <c r="BE18" s="328"/>
      <c r="BF18" s="328"/>
      <c r="BG18" s="328"/>
      <c r="BH18" s="328"/>
      <c r="BI18" s="87"/>
    </row>
    <row r="19" spans="1:61" ht="24.75" customHeight="1">
      <c r="A19" s="103"/>
      <c r="B19" s="352"/>
      <c r="C19" s="352"/>
      <c r="D19" s="352"/>
      <c r="E19" s="285" t="s">
        <v>50</v>
      </c>
      <c r="F19" s="290"/>
      <c r="G19" s="290"/>
      <c r="H19" s="290"/>
      <c r="I19" s="125" t="s">
        <v>5</v>
      </c>
      <c r="J19" s="373" t="s">
        <v>92</v>
      </c>
      <c r="K19" s="373"/>
      <c r="L19" s="373"/>
      <c r="M19" s="373"/>
      <c r="N19" s="373"/>
      <c r="O19" s="373"/>
      <c r="P19" s="373"/>
      <c r="Q19" s="373"/>
      <c r="R19" s="373"/>
      <c r="S19" s="373"/>
      <c r="T19" s="373"/>
      <c r="U19" s="373"/>
      <c r="V19" s="373"/>
      <c r="W19" s="373"/>
      <c r="X19" s="373"/>
      <c r="Y19" s="373"/>
      <c r="Z19" s="373"/>
      <c r="AA19" s="373"/>
      <c r="AB19" s="373"/>
      <c r="AC19" s="373"/>
      <c r="AD19" s="87"/>
      <c r="AF19" s="103"/>
      <c r="AG19" s="352"/>
      <c r="AH19" s="352"/>
      <c r="AI19" s="352"/>
      <c r="AJ19" s="285" t="s">
        <v>50</v>
      </c>
      <c r="AK19" s="290"/>
      <c r="AL19" s="290"/>
      <c r="AM19" s="290"/>
      <c r="AN19" s="125" t="s">
        <v>5</v>
      </c>
      <c r="AO19" s="289" t="s">
        <v>282</v>
      </c>
      <c r="AP19" s="289"/>
      <c r="AQ19" s="289"/>
      <c r="AR19" s="289"/>
      <c r="AS19" s="289"/>
      <c r="AT19" s="289"/>
      <c r="AU19" s="289"/>
      <c r="AV19" s="289"/>
      <c r="AW19" s="289"/>
      <c r="AX19" s="289"/>
      <c r="AY19" s="289"/>
      <c r="AZ19" s="289"/>
      <c r="BA19" s="289"/>
      <c r="BB19" s="289"/>
      <c r="BC19" s="289"/>
      <c r="BD19" s="289"/>
      <c r="BE19" s="289"/>
      <c r="BF19" s="289"/>
      <c r="BG19" s="289"/>
      <c r="BH19" s="289"/>
      <c r="BI19" s="87"/>
    </row>
    <row r="20" spans="1:61" ht="24.75" customHeight="1">
      <c r="A20" s="103"/>
      <c r="B20" s="352"/>
      <c r="C20" s="352"/>
      <c r="D20" s="352"/>
      <c r="E20" s="291" t="s">
        <v>7</v>
      </c>
      <c r="F20" s="292"/>
      <c r="G20" s="178" t="s">
        <v>6</v>
      </c>
      <c r="H20" s="179" t="s">
        <v>28</v>
      </c>
      <c r="I20" s="369" t="s">
        <v>86</v>
      </c>
      <c r="J20" s="370"/>
      <c r="K20" s="370"/>
      <c r="L20" s="371"/>
      <c r="M20" s="296" t="s">
        <v>29</v>
      </c>
      <c r="N20" s="358" t="s">
        <v>88</v>
      </c>
      <c r="O20" s="359"/>
      <c r="P20" s="359"/>
      <c r="Q20" s="359"/>
      <c r="R20" s="359"/>
      <c r="S20" s="359"/>
      <c r="T20" s="359"/>
      <c r="U20" s="359"/>
      <c r="V20" s="359"/>
      <c r="W20" s="359"/>
      <c r="X20" s="359"/>
      <c r="Y20" s="359"/>
      <c r="Z20" s="359"/>
      <c r="AA20" s="359"/>
      <c r="AB20" s="359"/>
      <c r="AC20" s="359"/>
      <c r="AD20" s="87"/>
      <c r="AF20" s="103"/>
      <c r="AG20" s="352"/>
      <c r="AH20" s="352"/>
      <c r="AI20" s="352"/>
      <c r="AJ20" s="291" t="s">
        <v>7</v>
      </c>
      <c r="AK20" s="292"/>
      <c r="AL20" s="178" t="s">
        <v>5</v>
      </c>
      <c r="AM20" s="179" t="s">
        <v>28</v>
      </c>
      <c r="AN20" s="293" t="s">
        <v>147</v>
      </c>
      <c r="AO20" s="294"/>
      <c r="AP20" s="294"/>
      <c r="AQ20" s="295"/>
      <c r="AR20" s="296" t="s">
        <v>29</v>
      </c>
      <c r="AS20" s="298" t="s">
        <v>148</v>
      </c>
      <c r="AT20" s="299"/>
      <c r="AU20" s="299"/>
      <c r="AV20" s="299"/>
      <c r="AW20" s="299"/>
      <c r="AX20" s="299"/>
      <c r="AY20" s="299"/>
      <c r="AZ20" s="299"/>
      <c r="BA20" s="299"/>
      <c r="BB20" s="299"/>
      <c r="BC20" s="299"/>
      <c r="BD20" s="299"/>
      <c r="BE20" s="299"/>
      <c r="BF20" s="299"/>
      <c r="BG20" s="299"/>
      <c r="BH20" s="299"/>
      <c r="BI20" s="87"/>
    </row>
    <row r="21" spans="1:61" ht="24.75" customHeight="1" thickBot="1">
      <c r="A21" s="103"/>
      <c r="B21" s="354"/>
      <c r="C21" s="354"/>
      <c r="D21" s="354"/>
      <c r="E21" s="329" t="s">
        <v>8</v>
      </c>
      <c r="F21" s="330"/>
      <c r="G21" s="177" t="s">
        <v>5</v>
      </c>
      <c r="H21" s="367" t="s">
        <v>87</v>
      </c>
      <c r="I21" s="367"/>
      <c r="J21" s="367"/>
      <c r="K21" s="367"/>
      <c r="L21" s="368"/>
      <c r="M21" s="297"/>
      <c r="N21" s="360"/>
      <c r="O21" s="361"/>
      <c r="P21" s="361"/>
      <c r="Q21" s="361"/>
      <c r="R21" s="361"/>
      <c r="S21" s="361"/>
      <c r="T21" s="361"/>
      <c r="U21" s="361"/>
      <c r="V21" s="361"/>
      <c r="W21" s="361"/>
      <c r="X21" s="361"/>
      <c r="Y21" s="361"/>
      <c r="Z21" s="361"/>
      <c r="AA21" s="361"/>
      <c r="AB21" s="361"/>
      <c r="AC21" s="361"/>
      <c r="AD21" s="87"/>
      <c r="AF21" s="103"/>
      <c r="AG21" s="354"/>
      <c r="AH21" s="354"/>
      <c r="AI21" s="354"/>
      <c r="AJ21" s="329" t="s">
        <v>8</v>
      </c>
      <c r="AK21" s="330"/>
      <c r="AL21" s="177" t="s">
        <v>5</v>
      </c>
      <c r="AM21" s="325" t="s">
        <v>159</v>
      </c>
      <c r="AN21" s="325"/>
      <c r="AO21" s="325"/>
      <c r="AP21" s="325"/>
      <c r="AQ21" s="326"/>
      <c r="AR21" s="297"/>
      <c r="AS21" s="300"/>
      <c r="AT21" s="301"/>
      <c r="AU21" s="301"/>
      <c r="AV21" s="301"/>
      <c r="AW21" s="301"/>
      <c r="AX21" s="301"/>
      <c r="AY21" s="301"/>
      <c r="AZ21" s="301"/>
      <c r="BA21" s="301"/>
      <c r="BB21" s="301"/>
      <c r="BC21" s="301"/>
      <c r="BD21" s="301"/>
      <c r="BE21" s="301"/>
      <c r="BF21" s="301"/>
      <c r="BG21" s="301"/>
      <c r="BH21" s="301"/>
      <c r="BI21" s="87"/>
    </row>
    <row r="22" spans="1:61" ht="18.75" customHeight="1">
      <c r="A22" s="103"/>
      <c r="B22" s="342" t="s">
        <v>39</v>
      </c>
      <c r="C22" s="343"/>
      <c r="D22" s="344"/>
      <c r="E22" s="349" t="s">
        <v>10</v>
      </c>
      <c r="F22" s="350"/>
      <c r="G22" s="343" t="s">
        <v>5</v>
      </c>
      <c r="H22" s="180" t="s">
        <v>85</v>
      </c>
      <c r="I22" s="357" t="s">
        <v>9</v>
      </c>
      <c r="J22" s="357"/>
      <c r="K22" s="357"/>
      <c r="L22" s="357"/>
      <c r="M22" s="357"/>
      <c r="N22" s="357"/>
      <c r="O22" s="357"/>
      <c r="P22" s="357"/>
      <c r="Q22" s="180" t="s">
        <v>55</v>
      </c>
      <c r="R22" s="319" t="s">
        <v>11</v>
      </c>
      <c r="S22" s="319"/>
      <c r="T22" s="319"/>
      <c r="U22" s="319"/>
      <c r="V22" s="319"/>
      <c r="W22" s="319"/>
      <c r="X22" s="319"/>
      <c r="Y22" s="319"/>
      <c r="Z22" s="319"/>
      <c r="AA22" s="319"/>
      <c r="AB22" s="319"/>
      <c r="AC22" s="319"/>
      <c r="AD22" s="87"/>
      <c r="AF22" s="103"/>
      <c r="AG22" s="342" t="s">
        <v>287</v>
      </c>
      <c r="AH22" s="343"/>
      <c r="AI22" s="344"/>
      <c r="AJ22" s="349" t="s">
        <v>10</v>
      </c>
      <c r="AK22" s="350"/>
      <c r="AL22" s="343" t="s">
        <v>5</v>
      </c>
      <c r="AM22" s="180" t="s">
        <v>85</v>
      </c>
      <c r="AN22" s="357" t="s">
        <v>130</v>
      </c>
      <c r="AO22" s="357"/>
      <c r="AP22" s="357"/>
      <c r="AQ22" s="357"/>
      <c r="AR22" s="357"/>
      <c r="AS22" s="357"/>
      <c r="AT22" s="357"/>
      <c r="AU22" s="357"/>
      <c r="AV22" s="180" t="s">
        <v>55</v>
      </c>
      <c r="AW22" s="319" t="s">
        <v>131</v>
      </c>
      <c r="AX22" s="319"/>
      <c r="AY22" s="319"/>
      <c r="AZ22" s="319"/>
      <c r="BA22" s="319"/>
      <c r="BB22" s="319"/>
      <c r="BC22" s="319"/>
      <c r="BD22" s="319"/>
      <c r="BE22" s="319"/>
      <c r="BF22" s="319"/>
      <c r="BG22" s="319"/>
      <c r="BH22" s="319"/>
      <c r="BI22" s="87"/>
    </row>
    <row r="23" spans="1:61" ht="18.75" customHeight="1">
      <c r="A23" s="103"/>
      <c r="B23" s="345"/>
      <c r="C23" s="345"/>
      <c r="D23" s="346"/>
      <c r="E23" s="351"/>
      <c r="F23" s="352"/>
      <c r="G23" s="355"/>
      <c r="H23" s="180" t="s">
        <v>55</v>
      </c>
      <c r="I23" s="320" t="s">
        <v>12</v>
      </c>
      <c r="J23" s="320"/>
      <c r="K23" s="320"/>
      <c r="L23" s="320"/>
      <c r="M23" s="320"/>
      <c r="N23" s="320"/>
      <c r="O23" s="320"/>
      <c r="P23" s="320"/>
      <c r="Q23" s="180" t="s">
        <v>55</v>
      </c>
      <c r="R23" s="321" t="s">
        <v>27</v>
      </c>
      <c r="S23" s="352"/>
      <c r="T23" s="375"/>
      <c r="U23" s="375"/>
      <c r="V23" s="375"/>
      <c r="W23" s="375"/>
      <c r="X23" s="375"/>
      <c r="Y23" s="375"/>
      <c r="Z23" s="375"/>
      <c r="AA23" s="375"/>
      <c r="AB23" s="375"/>
      <c r="AC23" s="239" t="s">
        <v>14</v>
      </c>
      <c r="AD23" s="87"/>
      <c r="AF23" s="103"/>
      <c r="AG23" s="345"/>
      <c r="AH23" s="345"/>
      <c r="AI23" s="346"/>
      <c r="AJ23" s="351"/>
      <c r="AK23" s="352"/>
      <c r="AL23" s="355"/>
      <c r="AM23" s="180" t="s">
        <v>55</v>
      </c>
      <c r="AN23" s="320" t="s">
        <v>132</v>
      </c>
      <c r="AO23" s="320"/>
      <c r="AP23" s="320"/>
      <c r="AQ23" s="320"/>
      <c r="AR23" s="320"/>
      <c r="AS23" s="320"/>
      <c r="AT23" s="320"/>
      <c r="AU23" s="320"/>
      <c r="AV23" s="180" t="s">
        <v>55</v>
      </c>
      <c r="AW23" s="321" t="s">
        <v>133</v>
      </c>
      <c r="AX23" s="321"/>
      <c r="AY23" s="322" t="s">
        <v>149</v>
      </c>
      <c r="AZ23" s="322"/>
      <c r="BA23" s="322"/>
      <c r="BB23" s="322"/>
      <c r="BC23" s="322"/>
      <c r="BD23" s="322"/>
      <c r="BE23" s="322"/>
      <c r="BF23" s="322"/>
      <c r="BG23" s="322"/>
      <c r="BH23" s="239" t="s">
        <v>135</v>
      </c>
      <c r="BI23" s="87"/>
    </row>
    <row r="24" spans="1:61" ht="18.75" customHeight="1" thickBot="1">
      <c r="A24" s="103"/>
      <c r="B24" s="347"/>
      <c r="C24" s="347"/>
      <c r="D24" s="348"/>
      <c r="E24" s="353"/>
      <c r="F24" s="354"/>
      <c r="G24" s="356"/>
      <c r="H24" s="180" t="s">
        <v>55</v>
      </c>
      <c r="I24" s="323" t="s">
        <v>13</v>
      </c>
      <c r="J24" s="323"/>
      <c r="K24" s="181" t="s">
        <v>15</v>
      </c>
      <c r="L24" s="374"/>
      <c r="M24" s="374"/>
      <c r="N24" s="374"/>
      <c r="O24" s="374"/>
      <c r="P24" s="374"/>
      <c r="Q24" s="374"/>
      <c r="R24" s="374"/>
      <c r="S24" s="374"/>
      <c r="T24" s="374"/>
      <c r="U24" s="374"/>
      <c r="V24" s="374"/>
      <c r="W24" s="374"/>
      <c r="X24" s="374"/>
      <c r="Y24" s="374"/>
      <c r="Z24" s="374"/>
      <c r="AA24" s="374"/>
      <c r="AB24" s="374"/>
      <c r="AC24" s="182" t="s">
        <v>25</v>
      </c>
      <c r="AD24" s="87"/>
      <c r="AF24" s="103"/>
      <c r="AG24" s="347"/>
      <c r="AH24" s="347"/>
      <c r="AI24" s="348"/>
      <c r="AJ24" s="353"/>
      <c r="AK24" s="354"/>
      <c r="AL24" s="356"/>
      <c r="AM24" s="180" t="s">
        <v>55</v>
      </c>
      <c r="AN24" s="323" t="s">
        <v>136</v>
      </c>
      <c r="AO24" s="323"/>
      <c r="AP24" s="181" t="s">
        <v>137</v>
      </c>
      <c r="AQ24" s="324" t="s">
        <v>150</v>
      </c>
      <c r="AR24" s="324"/>
      <c r="AS24" s="324"/>
      <c r="AT24" s="324"/>
      <c r="AU24" s="324"/>
      <c r="AV24" s="324"/>
      <c r="AW24" s="324"/>
      <c r="AX24" s="324"/>
      <c r="AY24" s="324"/>
      <c r="AZ24" s="324"/>
      <c r="BA24" s="324"/>
      <c r="BB24" s="324"/>
      <c r="BC24" s="324"/>
      <c r="BD24" s="324"/>
      <c r="BE24" s="324"/>
      <c r="BF24" s="324"/>
      <c r="BG24" s="324"/>
      <c r="BH24" s="182" t="s">
        <v>135</v>
      </c>
      <c r="BI24" s="87"/>
    </row>
    <row r="25" spans="1:61" ht="24.75" customHeight="1">
      <c r="A25" s="103"/>
      <c r="B25" s="276" t="s">
        <v>163</v>
      </c>
      <c r="C25" s="276"/>
      <c r="D25" s="277"/>
      <c r="E25" s="282" t="s">
        <v>46</v>
      </c>
      <c r="F25" s="283"/>
      <c r="G25" s="283"/>
      <c r="H25" s="283"/>
      <c r="I25" s="123" t="s">
        <v>5</v>
      </c>
      <c r="J25" s="362" t="s">
        <v>78</v>
      </c>
      <c r="K25" s="362"/>
      <c r="L25" s="362"/>
      <c r="M25" s="362"/>
      <c r="N25" s="362"/>
      <c r="O25" s="362"/>
      <c r="P25" s="362"/>
      <c r="Q25" s="362"/>
      <c r="R25" s="362"/>
      <c r="S25" s="362"/>
      <c r="T25" s="362"/>
      <c r="U25" s="362"/>
      <c r="V25" s="362"/>
      <c r="W25" s="362"/>
      <c r="X25" s="362"/>
      <c r="Y25" s="362"/>
      <c r="Z25" s="362"/>
      <c r="AA25" s="362"/>
      <c r="AB25" s="362"/>
      <c r="AC25" s="362"/>
      <c r="AD25" s="87"/>
      <c r="AF25" s="103"/>
      <c r="AG25" s="276" t="s">
        <v>164</v>
      </c>
      <c r="AH25" s="276"/>
      <c r="AI25" s="277"/>
      <c r="AJ25" s="282" t="s">
        <v>46</v>
      </c>
      <c r="AK25" s="283"/>
      <c r="AL25" s="283"/>
      <c r="AM25" s="283"/>
      <c r="AN25" s="123" t="s">
        <v>5</v>
      </c>
      <c r="AO25" s="284" t="s">
        <v>151</v>
      </c>
      <c r="AP25" s="284"/>
      <c r="AQ25" s="284"/>
      <c r="AR25" s="284"/>
      <c r="AS25" s="284"/>
      <c r="AT25" s="284"/>
      <c r="AU25" s="284"/>
      <c r="AV25" s="284"/>
      <c r="AW25" s="284"/>
      <c r="AX25" s="284"/>
      <c r="AY25" s="284"/>
      <c r="AZ25" s="284"/>
      <c r="BA25" s="284"/>
      <c r="BB25" s="284"/>
      <c r="BC25" s="284"/>
      <c r="BD25" s="284"/>
      <c r="BE25" s="284"/>
      <c r="BF25" s="284"/>
      <c r="BG25" s="284"/>
      <c r="BH25" s="284"/>
      <c r="BI25" s="87"/>
    </row>
    <row r="26" spans="1:61" ht="24.75" customHeight="1">
      <c r="A26" s="103"/>
      <c r="B26" s="278"/>
      <c r="C26" s="278"/>
      <c r="D26" s="279"/>
      <c r="E26" s="285" t="s">
        <v>75</v>
      </c>
      <c r="F26" s="286"/>
      <c r="G26" s="286"/>
      <c r="H26" s="286"/>
      <c r="I26" s="125" t="s">
        <v>5</v>
      </c>
      <c r="J26" s="331" t="s">
        <v>79</v>
      </c>
      <c r="K26" s="331"/>
      <c r="L26" s="331"/>
      <c r="M26" s="331"/>
      <c r="N26" s="331"/>
      <c r="O26" s="331"/>
      <c r="P26" s="331"/>
      <c r="Q26" s="331"/>
      <c r="R26" s="331"/>
      <c r="S26" s="331"/>
      <c r="T26" s="331"/>
      <c r="U26" s="331"/>
      <c r="V26" s="331"/>
      <c r="W26" s="331"/>
      <c r="X26" s="331"/>
      <c r="Y26" s="331"/>
      <c r="Z26" s="331"/>
      <c r="AA26" s="331"/>
      <c r="AB26" s="331"/>
      <c r="AC26" s="331"/>
      <c r="AD26" s="87"/>
      <c r="AF26" s="103"/>
      <c r="AG26" s="278"/>
      <c r="AH26" s="278"/>
      <c r="AI26" s="279"/>
      <c r="AJ26" s="285" t="s">
        <v>75</v>
      </c>
      <c r="AK26" s="286"/>
      <c r="AL26" s="286"/>
      <c r="AM26" s="286"/>
      <c r="AN26" s="125" t="s">
        <v>5</v>
      </c>
      <c r="AO26" s="287" t="s">
        <v>154</v>
      </c>
      <c r="AP26" s="287"/>
      <c r="AQ26" s="287"/>
      <c r="AR26" s="287"/>
      <c r="AS26" s="287"/>
      <c r="AT26" s="287"/>
      <c r="AU26" s="287"/>
      <c r="AV26" s="287"/>
      <c r="AW26" s="287"/>
      <c r="AX26" s="287"/>
      <c r="AY26" s="287"/>
      <c r="AZ26" s="287"/>
      <c r="BA26" s="287"/>
      <c r="BB26" s="287"/>
      <c r="BC26" s="287"/>
      <c r="BD26" s="287"/>
      <c r="BE26" s="287"/>
      <c r="BF26" s="287"/>
      <c r="BG26" s="287"/>
      <c r="BH26" s="287"/>
      <c r="BI26" s="87"/>
    </row>
    <row r="27" spans="1:61" ht="24.75" customHeight="1">
      <c r="A27" s="103"/>
      <c r="B27" s="278"/>
      <c r="C27" s="278"/>
      <c r="D27" s="279"/>
      <c r="E27" s="285" t="s">
        <v>47</v>
      </c>
      <c r="F27" s="286"/>
      <c r="G27" s="286"/>
      <c r="H27" s="286"/>
      <c r="I27" s="125" t="s">
        <v>5</v>
      </c>
      <c r="J27" s="331" t="s">
        <v>90</v>
      </c>
      <c r="K27" s="331"/>
      <c r="L27" s="331"/>
      <c r="M27" s="331"/>
      <c r="N27" s="331"/>
      <c r="O27" s="331"/>
      <c r="P27" s="331"/>
      <c r="Q27" s="331"/>
      <c r="R27" s="331"/>
      <c r="S27" s="331"/>
      <c r="T27" s="331"/>
      <c r="U27" s="331"/>
      <c r="V27" s="331"/>
      <c r="W27" s="331"/>
      <c r="X27" s="331"/>
      <c r="Y27" s="331"/>
      <c r="Z27" s="331"/>
      <c r="AA27" s="331"/>
      <c r="AB27" s="331"/>
      <c r="AC27" s="331"/>
      <c r="AD27" s="87"/>
      <c r="AF27" s="103"/>
      <c r="AG27" s="278"/>
      <c r="AH27" s="278"/>
      <c r="AI27" s="279"/>
      <c r="AJ27" s="285" t="s">
        <v>47</v>
      </c>
      <c r="AK27" s="286"/>
      <c r="AL27" s="286"/>
      <c r="AM27" s="286"/>
      <c r="AN27" s="125" t="s">
        <v>5</v>
      </c>
      <c r="AO27" s="287" t="s">
        <v>155</v>
      </c>
      <c r="AP27" s="287"/>
      <c r="AQ27" s="287"/>
      <c r="AR27" s="287"/>
      <c r="AS27" s="287"/>
      <c r="AT27" s="287"/>
      <c r="AU27" s="287"/>
      <c r="AV27" s="287"/>
      <c r="AW27" s="287"/>
      <c r="AX27" s="287"/>
      <c r="AY27" s="287"/>
      <c r="AZ27" s="287"/>
      <c r="BA27" s="287"/>
      <c r="BB27" s="287"/>
      <c r="BC27" s="287"/>
      <c r="BD27" s="287"/>
      <c r="BE27" s="287"/>
      <c r="BF27" s="287"/>
      <c r="BG27" s="287"/>
      <c r="BH27" s="287"/>
      <c r="BI27" s="87"/>
    </row>
    <row r="28" spans="1:61" ht="24.75" customHeight="1">
      <c r="A28" s="103"/>
      <c r="B28" s="278"/>
      <c r="C28" s="278"/>
      <c r="D28" s="279"/>
      <c r="E28" s="285" t="s">
        <v>34</v>
      </c>
      <c r="F28" s="286"/>
      <c r="G28" s="286"/>
      <c r="H28" s="286"/>
      <c r="I28" s="125" t="s">
        <v>5</v>
      </c>
      <c r="J28" s="372" t="s">
        <v>93</v>
      </c>
      <c r="K28" s="372"/>
      <c r="L28" s="372"/>
      <c r="M28" s="372"/>
      <c r="N28" s="372"/>
      <c r="O28" s="372"/>
      <c r="P28" s="372"/>
      <c r="Q28" s="372"/>
      <c r="R28" s="372"/>
      <c r="S28" s="372"/>
      <c r="T28" s="372"/>
      <c r="U28" s="372"/>
      <c r="V28" s="372"/>
      <c r="W28" s="372"/>
      <c r="X28" s="372"/>
      <c r="Y28" s="372"/>
      <c r="Z28" s="372"/>
      <c r="AA28" s="372"/>
      <c r="AB28" s="372"/>
      <c r="AC28" s="372"/>
      <c r="AD28" s="87"/>
      <c r="AF28" s="103"/>
      <c r="AG28" s="278"/>
      <c r="AH28" s="278"/>
      <c r="AI28" s="279"/>
      <c r="AJ28" s="285" t="s">
        <v>34</v>
      </c>
      <c r="AK28" s="286"/>
      <c r="AL28" s="286"/>
      <c r="AM28" s="286"/>
      <c r="AN28" s="125" t="s">
        <v>5</v>
      </c>
      <c r="AO28" s="288" t="s">
        <v>156</v>
      </c>
      <c r="AP28" s="289"/>
      <c r="AQ28" s="289"/>
      <c r="AR28" s="289"/>
      <c r="AS28" s="289"/>
      <c r="AT28" s="289"/>
      <c r="AU28" s="289"/>
      <c r="AV28" s="289"/>
      <c r="AW28" s="289"/>
      <c r="AX28" s="289"/>
      <c r="AY28" s="289"/>
      <c r="AZ28" s="289"/>
      <c r="BA28" s="289"/>
      <c r="BB28" s="289"/>
      <c r="BC28" s="289"/>
      <c r="BD28" s="289"/>
      <c r="BE28" s="289"/>
      <c r="BF28" s="289"/>
      <c r="BG28" s="289"/>
      <c r="BH28" s="289"/>
      <c r="BI28" s="87"/>
    </row>
    <row r="29" spans="1:61" ht="24.75" customHeight="1">
      <c r="A29" s="103"/>
      <c r="B29" s="278"/>
      <c r="C29" s="278"/>
      <c r="D29" s="279"/>
      <c r="E29" s="285" t="s">
        <v>50</v>
      </c>
      <c r="F29" s="290"/>
      <c r="G29" s="290"/>
      <c r="H29" s="290"/>
      <c r="I29" s="125" t="s">
        <v>5</v>
      </c>
      <c r="J29" s="373" t="s">
        <v>217</v>
      </c>
      <c r="K29" s="373"/>
      <c r="L29" s="373"/>
      <c r="M29" s="373"/>
      <c r="N29" s="373"/>
      <c r="O29" s="373"/>
      <c r="P29" s="373"/>
      <c r="Q29" s="373"/>
      <c r="R29" s="373"/>
      <c r="S29" s="373"/>
      <c r="T29" s="373"/>
      <c r="U29" s="373"/>
      <c r="V29" s="373"/>
      <c r="W29" s="373"/>
      <c r="X29" s="373"/>
      <c r="Y29" s="373"/>
      <c r="Z29" s="373"/>
      <c r="AA29" s="373"/>
      <c r="AB29" s="373"/>
      <c r="AC29" s="373"/>
      <c r="AD29" s="87"/>
      <c r="AF29" s="103"/>
      <c r="AG29" s="278"/>
      <c r="AH29" s="278"/>
      <c r="AI29" s="279"/>
      <c r="AJ29" s="285" t="s">
        <v>50</v>
      </c>
      <c r="AK29" s="290"/>
      <c r="AL29" s="290"/>
      <c r="AM29" s="290"/>
      <c r="AN29" s="125" t="s">
        <v>5</v>
      </c>
      <c r="AO29" s="289" t="s">
        <v>284</v>
      </c>
      <c r="AP29" s="289"/>
      <c r="AQ29" s="289"/>
      <c r="AR29" s="289"/>
      <c r="AS29" s="289"/>
      <c r="AT29" s="289"/>
      <c r="AU29" s="289"/>
      <c r="AV29" s="289"/>
      <c r="AW29" s="289"/>
      <c r="AX29" s="289"/>
      <c r="AY29" s="289"/>
      <c r="AZ29" s="289"/>
      <c r="BA29" s="289"/>
      <c r="BB29" s="289"/>
      <c r="BC29" s="289"/>
      <c r="BD29" s="289"/>
      <c r="BE29" s="289"/>
      <c r="BF29" s="289"/>
      <c r="BG29" s="289"/>
      <c r="BH29" s="289"/>
      <c r="BI29" s="87"/>
    </row>
    <row r="30" spans="1:61" ht="24.75" customHeight="1">
      <c r="A30" s="103"/>
      <c r="B30" s="278"/>
      <c r="C30" s="278"/>
      <c r="D30" s="279"/>
      <c r="E30" s="291" t="s">
        <v>7</v>
      </c>
      <c r="F30" s="292"/>
      <c r="G30" s="178" t="s">
        <v>5</v>
      </c>
      <c r="H30" s="183" t="s">
        <v>28</v>
      </c>
      <c r="I30" s="369" t="s">
        <v>80</v>
      </c>
      <c r="J30" s="370"/>
      <c r="K30" s="370"/>
      <c r="L30" s="371"/>
      <c r="M30" s="296" t="s">
        <v>29</v>
      </c>
      <c r="N30" s="358" t="s">
        <v>89</v>
      </c>
      <c r="O30" s="359"/>
      <c r="P30" s="359"/>
      <c r="Q30" s="359"/>
      <c r="R30" s="359"/>
      <c r="S30" s="359"/>
      <c r="T30" s="359"/>
      <c r="U30" s="359"/>
      <c r="V30" s="359"/>
      <c r="W30" s="359"/>
      <c r="X30" s="359"/>
      <c r="Y30" s="359"/>
      <c r="Z30" s="359"/>
      <c r="AA30" s="359"/>
      <c r="AB30" s="359"/>
      <c r="AC30" s="359"/>
      <c r="AD30" s="87"/>
      <c r="AF30" s="103"/>
      <c r="AG30" s="278"/>
      <c r="AH30" s="278"/>
      <c r="AI30" s="279"/>
      <c r="AJ30" s="291" t="s">
        <v>7</v>
      </c>
      <c r="AK30" s="292"/>
      <c r="AL30" s="178" t="s">
        <v>5</v>
      </c>
      <c r="AM30" s="183" t="s">
        <v>28</v>
      </c>
      <c r="AN30" s="293" t="s">
        <v>158</v>
      </c>
      <c r="AO30" s="294"/>
      <c r="AP30" s="294"/>
      <c r="AQ30" s="295"/>
      <c r="AR30" s="296" t="s">
        <v>29</v>
      </c>
      <c r="AS30" s="298" t="s">
        <v>148</v>
      </c>
      <c r="AT30" s="299"/>
      <c r="AU30" s="299"/>
      <c r="AV30" s="299"/>
      <c r="AW30" s="299"/>
      <c r="AX30" s="299"/>
      <c r="AY30" s="299"/>
      <c r="AZ30" s="299"/>
      <c r="BA30" s="299"/>
      <c r="BB30" s="299"/>
      <c r="BC30" s="299"/>
      <c r="BD30" s="299"/>
      <c r="BE30" s="299"/>
      <c r="BF30" s="299"/>
      <c r="BG30" s="299"/>
      <c r="BH30" s="299"/>
      <c r="BI30" s="87"/>
    </row>
    <row r="31" spans="1:61" ht="24.75" customHeight="1" thickBot="1">
      <c r="A31" s="103"/>
      <c r="B31" s="280"/>
      <c r="C31" s="280"/>
      <c r="D31" s="281"/>
      <c r="E31" s="302" t="s">
        <v>8</v>
      </c>
      <c r="F31" s="302"/>
      <c r="G31" s="184" t="s">
        <v>5</v>
      </c>
      <c r="H31" s="367" t="s">
        <v>81</v>
      </c>
      <c r="I31" s="367"/>
      <c r="J31" s="367"/>
      <c r="K31" s="367"/>
      <c r="L31" s="368"/>
      <c r="M31" s="297"/>
      <c r="N31" s="360"/>
      <c r="O31" s="361"/>
      <c r="P31" s="361"/>
      <c r="Q31" s="361"/>
      <c r="R31" s="361"/>
      <c r="S31" s="361"/>
      <c r="T31" s="361"/>
      <c r="U31" s="361"/>
      <c r="V31" s="361"/>
      <c r="W31" s="361"/>
      <c r="X31" s="361"/>
      <c r="Y31" s="361"/>
      <c r="Z31" s="361"/>
      <c r="AA31" s="361"/>
      <c r="AB31" s="361"/>
      <c r="AC31" s="361"/>
      <c r="AD31" s="87"/>
      <c r="AF31" s="103"/>
      <c r="AG31" s="280"/>
      <c r="AH31" s="280"/>
      <c r="AI31" s="281"/>
      <c r="AJ31" s="302" t="s">
        <v>8</v>
      </c>
      <c r="AK31" s="302"/>
      <c r="AL31" s="184" t="s">
        <v>5</v>
      </c>
      <c r="AM31" s="325" t="s">
        <v>160</v>
      </c>
      <c r="AN31" s="325"/>
      <c r="AO31" s="325"/>
      <c r="AP31" s="325"/>
      <c r="AQ31" s="326"/>
      <c r="AR31" s="297"/>
      <c r="AS31" s="300"/>
      <c r="AT31" s="301"/>
      <c r="AU31" s="301"/>
      <c r="AV31" s="301"/>
      <c r="AW31" s="301"/>
      <c r="AX31" s="301"/>
      <c r="AY31" s="301"/>
      <c r="AZ31" s="301"/>
      <c r="BA31" s="301"/>
      <c r="BB31" s="301"/>
      <c r="BC31" s="301"/>
      <c r="BD31" s="301"/>
      <c r="BE31" s="301"/>
      <c r="BF31" s="301"/>
      <c r="BG31" s="301"/>
      <c r="BH31" s="301"/>
      <c r="BI31" s="87"/>
    </row>
    <row r="32" spans="1:61" ht="24.75" customHeight="1">
      <c r="A32" s="103"/>
      <c r="B32" s="303" t="s">
        <v>259</v>
      </c>
      <c r="C32" s="304"/>
      <c r="D32" s="305"/>
      <c r="E32" s="282" t="s">
        <v>48</v>
      </c>
      <c r="F32" s="283"/>
      <c r="G32" s="283"/>
      <c r="H32" s="283"/>
      <c r="I32" s="123" t="s">
        <v>5</v>
      </c>
      <c r="J32" s="362" t="s">
        <v>94</v>
      </c>
      <c r="K32" s="362"/>
      <c r="L32" s="362"/>
      <c r="M32" s="362"/>
      <c r="N32" s="362"/>
      <c r="O32" s="362"/>
      <c r="P32" s="362"/>
      <c r="Q32" s="362"/>
      <c r="R32" s="362"/>
      <c r="S32" s="362"/>
      <c r="T32" s="362"/>
      <c r="U32" s="362"/>
      <c r="V32" s="362"/>
      <c r="W32" s="362"/>
      <c r="X32" s="362"/>
      <c r="Y32" s="362"/>
      <c r="Z32" s="362"/>
      <c r="AA32" s="362"/>
      <c r="AB32" s="362"/>
      <c r="AC32" s="362"/>
      <c r="AD32" s="87"/>
      <c r="AF32" s="103"/>
      <c r="AG32" s="303" t="s">
        <v>276</v>
      </c>
      <c r="AH32" s="304"/>
      <c r="AI32" s="305"/>
      <c r="AJ32" s="282" t="s">
        <v>48</v>
      </c>
      <c r="AK32" s="283"/>
      <c r="AL32" s="283"/>
      <c r="AM32" s="283"/>
      <c r="AN32" s="123" t="s">
        <v>5</v>
      </c>
      <c r="AO32" s="284" t="s">
        <v>205</v>
      </c>
      <c r="AP32" s="284"/>
      <c r="AQ32" s="284"/>
      <c r="AR32" s="284"/>
      <c r="AS32" s="284"/>
      <c r="AT32" s="284"/>
      <c r="AU32" s="284"/>
      <c r="AV32" s="284"/>
      <c r="AW32" s="284"/>
      <c r="AX32" s="284"/>
      <c r="AY32" s="284"/>
      <c r="AZ32" s="284"/>
      <c r="BA32" s="284"/>
      <c r="BB32" s="284"/>
      <c r="BC32" s="284"/>
      <c r="BD32" s="284"/>
      <c r="BE32" s="284"/>
      <c r="BF32" s="284"/>
      <c r="BG32" s="284"/>
      <c r="BH32" s="284"/>
      <c r="BI32" s="87"/>
    </row>
    <row r="33" spans="1:61" ht="24.75" customHeight="1">
      <c r="A33" s="103"/>
      <c r="B33" s="306"/>
      <c r="C33" s="306"/>
      <c r="D33" s="307"/>
      <c r="E33" s="285" t="s">
        <v>35</v>
      </c>
      <c r="F33" s="286"/>
      <c r="G33" s="286"/>
      <c r="H33" s="286"/>
      <c r="I33" s="125" t="s">
        <v>5</v>
      </c>
      <c r="J33" s="372" t="s">
        <v>105</v>
      </c>
      <c r="K33" s="372"/>
      <c r="L33" s="372"/>
      <c r="M33" s="372"/>
      <c r="N33" s="372"/>
      <c r="O33" s="372"/>
      <c r="P33" s="372"/>
      <c r="Q33" s="372"/>
      <c r="R33" s="372"/>
      <c r="S33" s="372"/>
      <c r="T33" s="372"/>
      <c r="U33" s="372"/>
      <c r="V33" s="372"/>
      <c r="W33" s="372"/>
      <c r="X33" s="372"/>
      <c r="Y33" s="372"/>
      <c r="Z33" s="372"/>
      <c r="AA33" s="372"/>
      <c r="AB33" s="372"/>
      <c r="AC33" s="372"/>
      <c r="AD33" s="87"/>
      <c r="AE33" s="77"/>
      <c r="AF33" s="103"/>
      <c r="AG33" s="306"/>
      <c r="AH33" s="306"/>
      <c r="AI33" s="307"/>
      <c r="AJ33" s="285" t="s">
        <v>35</v>
      </c>
      <c r="AK33" s="286"/>
      <c r="AL33" s="286"/>
      <c r="AM33" s="286"/>
      <c r="AN33" s="125" t="s">
        <v>5</v>
      </c>
      <c r="AO33" s="289" t="s">
        <v>162</v>
      </c>
      <c r="AP33" s="289"/>
      <c r="AQ33" s="289"/>
      <c r="AR33" s="289"/>
      <c r="AS33" s="289"/>
      <c r="AT33" s="289"/>
      <c r="AU33" s="289"/>
      <c r="AV33" s="289"/>
      <c r="AW33" s="289"/>
      <c r="AX33" s="289"/>
      <c r="AY33" s="289"/>
      <c r="AZ33" s="289"/>
      <c r="BA33" s="289"/>
      <c r="BB33" s="289"/>
      <c r="BC33" s="289"/>
      <c r="BD33" s="289"/>
      <c r="BE33" s="289"/>
      <c r="BF33" s="289"/>
      <c r="BG33" s="289"/>
      <c r="BH33" s="289"/>
      <c r="BI33" s="87"/>
    </row>
    <row r="34" spans="1:61" ht="24.75" customHeight="1">
      <c r="A34" s="103"/>
      <c r="B34" s="306"/>
      <c r="C34" s="306"/>
      <c r="D34" s="307"/>
      <c r="E34" s="285" t="s">
        <v>53</v>
      </c>
      <c r="F34" s="290"/>
      <c r="G34" s="290"/>
      <c r="H34" s="290"/>
      <c r="I34" s="125" t="s">
        <v>5</v>
      </c>
      <c r="J34" s="373" t="s">
        <v>106</v>
      </c>
      <c r="K34" s="373"/>
      <c r="L34" s="373"/>
      <c r="M34" s="373"/>
      <c r="N34" s="373"/>
      <c r="O34" s="373"/>
      <c r="P34" s="373"/>
      <c r="Q34" s="373"/>
      <c r="R34" s="373"/>
      <c r="S34" s="373"/>
      <c r="T34" s="373"/>
      <c r="U34" s="373"/>
      <c r="V34" s="373"/>
      <c r="W34" s="373"/>
      <c r="X34" s="373"/>
      <c r="Y34" s="373"/>
      <c r="Z34" s="373"/>
      <c r="AA34" s="373"/>
      <c r="AB34" s="373"/>
      <c r="AC34" s="373"/>
      <c r="AD34" s="87"/>
      <c r="AE34" s="77"/>
      <c r="AF34" s="103"/>
      <c r="AG34" s="306"/>
      <c r="AH34" s="306"/>
      <c r="AI34" s="307"/>
      <c r="AJ34" s="285" t="s">
        <v>50</v>
      </c>
      <c r="AK34" s="290"/>
      <c r="AL34" s="290"/>
      <c r="AM34" s="290"/>
      <c r="AN34" s="125" t="s">
        <v>5</v>
      </c>
      <c r="AO34" s="288" t="s">
        <v>285</v>
      </c>
      <c r="AP34" s="289"/>
      <c r="AQ34" s="289"/>
      <c r="AR34" s="289"/>
      <c r="AS34" s="289"/>
      <c r="AT34" s="289"/>
      <c r="AU34" s="289"/>
      <c r="AV34" s="289"/>
      <c r="AW34" s="289"/>
      <c r="AX34" s="289"/>
      <c r="AY34" s="289"/>
      <c r="AZ34" s="289"/>
      <c r="BA34" s="289"/>
      <c r="BB34" s="289"/>
      <c r="BC34" s="289"/>
      <c r="BD34" s="289"/>
      <c r="BE34" s="289"/>
      <c r="BF34" s="289"/>
      <c r="BG34" s="289"/>
      <c r="BH34" s="289"/>
      <c r="BI34" s="87"/>
    </row>
    <row r="35" spans="1:61" ht="20.25" customHeight="1">
      <c r="A35" s="103"/>
      <c r="B35" s="306"/>
      <c r="C35" s="306"/>
      <c r="D35" s="307"/>
      <c r="E35" s="310" t="s">
        <v>54</v>
      </c>
      <c r="F35" s="311"/>
      <c r="G35" s="311"/>
      <c r="H35" s="311"/>
      <c r="I35" s="311"/>
      <c r="J35" s="311"/>
      <c r="K35" s="315" t="s">
        <v>5</v>
      </c>
      <c r="L35" s="185" t="s">
        <v>203</v>
      </c>
      <c r="M35" s="185"/>
      <c r="N35" s="185"/>
      <c r="O35" s="185"/>
      <c r="P35" s="185"/>
      <c r="Q35" s="185"/>
      <c r="R35" s="185"/>
      <c r="S35" s="185"/>
      <c r="T35" s="185"/>
      <c r="U35" s="185"/>
      <c r="V35" s="185"/>
      <c r="W35" s="185"/>
      <c r="X35" s="185"/>
      <c r="Y35" s="185"/>
      <c r="Z35" s="185"/>
      <c r="AA35" s="185"/>
      <c r="AB35" s="185"/>
      <c r="AC35" s="185"/>
      <c r="AD35" s="87"/>
      <c r="AE35" s="77"/>
      <c r="AF35" s="103"/>
      <c r="AG35" s="306"/>
      <c r="AH35" s="306"/>
      <c r="AI35" s="307"/>
      <c r="AJ35" s="310" t="s">
        <v>54</v>
      </c>
      <c r="AK35" s="311"/>
      <c r="AL35" s="311"/>
      <c r="AM35" s="311"/>
      <c r="AN35" s="311"/>
      <c r="AO35" s="311"/>
      <c r="AP35" s="315" t="s">
        <v>5</v>
      </c>
      <c r="AQ35" s="185" t="s">
        <v>203</v>
      </c>
      <c r="AR35" s="185"/>
      <c r="AS35" s="185"/>
      <c r="AT35" s="185"/>
      <c r="AU35" s="185"/>
      <c r="AV35" s="185"/>
      <c r="AW35" s="185"/>
      <c r="AX35" s="185"/>
      <c r="AY35" s="185"/>
      <c r="AZ35" s="185"/>
      <c r="BA35" s="185"/>
      <c r="BB35" s="185"/>
      <c r="BC35" s="185"/>
      <c r="BD35" s="185"/>
      <c r="BE35" s="185"/>
      <c r="BF35" s="185"/>
      <c r="BG35" s="185"/>
      <c r="BH35" s="185"/>
      <c r="BI35" s="87"/>
    </row>
    <row r="36" spans="1:61" ht="20.25" customHeight="1">
      <c r="A36" s="103"/>
      <c r="B36" s="306"/>
      <c r="C36" s="306"/>
      <c r="D36" s="307"/>
      <c r="E36" s="312"/>
      <c r="F36" s="313"/>
      <c r="G36" s="313"/>
      <c r="H36" s="314"/>
      <c r="I36" s="314"/>
      <c r="J36" s="314"/>
      <c r="K36" s="316"/>
      <c r="L36" s="93" t="s">
        <v>36</v>
      </c>
      <c r="M36" s="93"/>
      <c r="N36" s="93"/>
      <c r="O36" s="93"/>
      <c r="P36" s="93"/>
      <c r="Q36" s="93"/>
      <c r="R36" s="93"/>
      <c r="S36" s="93"/>
      <c r="T36" s="93"/>
      <c r="U36" s="93"/>
      <c r="V36" s="93"/>
      <c r="W36" s="93"/>
      <c r="X36" s="93"/>
      <c r="Y36" s="93"/>
      <c r="Z36" s="93"/>
      <c r="AA36" s="93"/>
      <c r="AB36" s="93"/>
      <c r="AC36" s="93"/>
      <c r="AD36" s="87"/>
      <c r="AE36" s="77"/>
      <c r="AF36" s="103"/>
      <c r="AG36" s="306"/>
      <c r="AH36" s="306"/>
      <c r="AI36" s="307"/>
      <c r="AJ36" s="312"/>
      <c r="AK36" s="313"/>
      <c r="AL36" s="313"/>
      <c r="AM36" s="314"/>
      <c r="AN36" s="314"/>
      <c r="AO36" s="314"/>
      <c r="AP36" s="316"/>
      <c r="AQ36" s="251" t="s">
        <v>286</v>
      </c>
      <c r="AR36" s="93"/>
      <c r="AS36" s="93"/>
      <c r="AT36" s="93"/>
      <c r="AU36" s="93"/>
      <c r="AV36" s="93"/>
      <c r="AW36" s="93"/>
      <c r="AX36" s="93"/>
      <c r="AY36" s="93"/>
      <c r="AZ36" s="93"/>
      <c r="BA36" s="93"/>
      <c r="BB36" s="93"/>
      <c r="BC36" s="93"/>
      <c r="BD36" s="93"/>
      <c r="BE36" s="93"/>
      <c r="BF36" s="93"/>
      <c r="BG36" s="93"/>
      <c r="BH36" s="93"/>
      <c r="BI36" s="87"/>
    </row>
    <row r="37" spans="1:61" ht="20.25" customHeight="1" thickBot="1">
      <c r="A37" s="103"/>
      <c r="B37" s="308"/>
      <c r="C37" s="308"/>
      <c r="D37" s="309"/>
      <c r="E37" s="317" t="s">
        <v>95</v>
      </c>
      <c r="F37" s="318"/>
      <c r="G37" s="318"/>
      <c r="H37" s="318"/>
      <c r="I37" s="318"/>
      <c r="J37" s="318"/>
      <c r="K37" s="126" t="s">
        <v>5</v>
      </c>
      <c r="L37" s="186" t="s">
        <v>85</v>
      </c>
      <c r="M37" s="187" t="s">
        <v>101</v>
      </c>
      <c r="N37" s="187"/>
      <c r="O37" s="187"/>
      <c r="P37" s="188"/>
      <c r="Q37" s="186" t="s">
        <v>55</v>
      </c>
      <c r="R37" s="187" t="s">
        <v>100</v>
      </c>
      <c r="S37" s="187"/>
      <c r="T37" s="188"/>
      <c r="U37" s="188"/>
      <c r="V37" s="186" t="s">
        <v>55</v>
      </c>
      <c r="W37" s="187" t="s">
        <v>73</v>
      </c>
      <c r="X37" s="188"/>
      <c r="Y37" s="187"/>
      <c r="Z37" s="189" t="s">
        <v>74</v>
      </c>
      <c r="AA37" s="187"/>
      <c r="AB37" s="187"/>
      <c r="AC37" s="187"/>
      <c r="AD37" s="87"/>
      <c r="AE37" s="77"/>
      <c r="AF37" s="103"/>
      <c r="AG37" s="308"/>
      <c r="AH37" s="308"/>
      <c r="AI37" s="309"/>
      <c r="AJ37" s="317" t="s">
        <v>95</v>
      </c>
      <c r="AK37" s="318"/>
      <c r="AL37" s="318"/>
      <c r="AM37" s="318"/>
      <c r="AN37" s="318"/>
      <c r="AO37" s="318"/>
      <c r="AP37" s="126" t="s">
        <v>5</v>
      </c>
      <c r="AQ37" s="186" t="s">
        <v>85</v>
      </c>
      <c r="AR37" s="187" t="s">
        <v>101</v>
      </c>
      <c r="AS37" s="187"/>
      <c r="AT37" s="187"/>
      <c r="AU37" s="188"/>
      <c r="AV37" s="186" t="s">
        <v>55</v>
      </c>
      <c r="AW37" s="187" t="s">
        <v>71</v>
      </c>
      <c r="AX37" s="187"/>
      <c r="AY37" s="188"/>
      <c r="AZ37" s="188"/>
      <c r="BA37" s="186" t="s">
        <v>55</v>
      </c>
      <c r="BB37" s="187" t="s">
        <v>73</v>
      </c>
      <c r="BC37" s="188"/>
      <c r="BD37" s="187"/>
      <c r="BE37" s="252" t="s">
        <v>74</v>
      </c>
      <c r="BF37" s="253"/>
      <c r="BG37" s="253"/>
      <c r="BH37" s="253"/>
      <c r="BI37" s="87"/>
    </row>
    <row r="38" spans="1:61" ht="11.25" customHeight="1">
      <c r="A38" s="103"/>
      <c r="B38" s="238"/>
      <c r="C38" s="238"/>
      <c r="D38" s="238"/>
      <c r="E38" s="190"/>
      <c r="F38" s="191"/>
      <c r="G38" s="191"/>
      <c r="H38" s="191"/>
      <c r="I38" s="75"/>
      <c r="J38" s="75"/>
      <c r="K38" s="75"/>
      <c r="L38" s="75"/>
      <c r="M38" s="75"/>
      <c r="N38" s="75"/>
      <c r="O38" s="75"/>
      <c r="P38" s="75"/>
      <c r="Q38" s="75"/>
      <c r="R38" s="75"/>
      <c r="S38" s="75"/>
      <c r="T38" s="75"/>
      <c r="U38" s="75"/>
      <c r="V38" s="75"/>
      <c r="W38" s="75"/>
      <c r="X38" s="75"/>
      <c r="Y38" s="75"/>
      <c r="Z38" s="75"/>
      <c r="AA38" s="75"/>
      <c r="AB38" s="75"/>
      <c r="AC38" s="75"/>
      <c r="AD38" s="87"/>
      <c r="AE38" s="77"/>
      <c r="AF38" s="103"/>
      <c r="AG38" s="238"/>
      <c r="AH38" s="238"/>
      <c r="AI38" s="238"/>
      <c r="AJ38" s="190"/>
      <c r="AK38" s="191"/>
      <c r="AL38" s="191"/>
      <c r="AM38" s="191"/>
      <c r="AN38" s="75"/>
      <c r="AO38" s="75"/>
      <c r="AP38" s="75"/>
      <c r="AQ38" s="75"/>
      <c r="AR38" s="75"/>
      <c r="AS38" s="75"/>
      <c r="AT38" s="75"/>
      <c r="AU38" s="75"/>
      <c r="AV38" s="75"/>
      <c r="AW38" s="75"/>
      <c r="AX38" s="75"/>
      <c r="AY38" s="75"/>
      <c r="AZ38" s="75"/>
      <c r="BA38" s="75"/>
      <c r="BB38" s="75"/>
      <c r="BC38" s="75"/>
      <c r="BD38" s="75"/>
      <c r="BE38" s="75"/>
      <c r="BF38" s="75"/>
      <c r="BG38" s="75"/>
      <c r="BH38" s="75"/>
      <c r="BI38" s="87"/>
    </row>
    <row r="39" spans="1:61" s="196" customFormat="1" ht="14.25">
      <c r="A39" s="192"/>
      <c r="B39" s="193" t="s">
        <v>257</v>
      </c>
      <c r="C39" s="194"/>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195"/>
      <c r="AF39" s="192"/>
      <c r="AG39" s="193" t="s">
        <v>262</v>
      </c>
      <c r="AH39" s="194"/>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195"/>
    </row>
    <row r="40" spans="1:61" s="196" customFormat="1" ht="14.25">
      <c r="A40" s="192"/>
      <c r="B40" s="193" t="s">
        <v>258</v>
      </c>
      <c r="C40" s="194"/>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195"/>
      <c r="AF40" s="192"/>
      <c r="AG40" s="193" t="s">
        <v>258</v>
      </c>
      <c r="AH40" s="194"/>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195"/>
    </row>
    <row r="41" spans="1:61" s="196" customFormat="1" ht="11.25" customHeight="1">
      <c r="A41" s="192"/>
      <c r="B41" s="193" t="s">
        <v>244</v>
      </c>
      <c r="C41" s="194"/>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195"/>
      <c r="AF41" s="192"/>
      <c r="AG41" s="193" t="s">
        <v>244</v>
      </c>
      <c r="AH41" s="194"/>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195"/>
    </row>
    <row r="42" spans="1:61" s="196" customFormat="1" ht="11.25" customHeight="1">
      <c r="A42" s="192"/>
      <c r="B42" s="193" t="s">
        <v>246</v>
      </c>
      <c r="C42" s="194"/>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195"/>
      <c r="AF42" s="192"/>
      <c r="AG42" s="193" t="s">
        <v>246</v>
      </c>
      <c r="AH42" s="194"/>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195"/>
    </row>
    <row r="43" spans="1:61" s="196" customFormat="1" ht="11.25" customHeight="1">
      <c r="A43" s="192"/>
      <c r="B43" s="193" t="s">
        <v>260</v>
      </c>
      <c r="C43" s="194"/>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195"/>
      <c r="AF43" s="192"/>
      <c r="AG43" s="193" t="s">
        <v>263</v>
      </c>
      <c r="AH43" s="194"/>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195"/>
    </row>
    <row r="44" spans="1:61" s="196" customFormat="1" ht="11.25" customHeight="1">
      <c r="A44" s="192"/>
      <c r="B44" s="193" t="s">
        <v>261</v>
      </c>
      <c r="C44" s="194"/>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195"/>
      <c r="AF44" s="192"/>
      <c r="AG44" s="193" t="s">
        <v>264</v>
      </c>
      <c r="AH44" s="194"/>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195"/>
    </row>
    <row r="45" spans="1:61" s="196" customFormat="1" ht="11.25" customHeight="1">
      <c r="A45" s="192"/>
      <c r="B45" s="193"/>
      <c r="C45" s="194"/>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195"/>
      <c r="AF45" s="192"/>
      <c r="AG45" s="193"/>
      <c r="AH45" s="194"/>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195"/>
    </row>
    <row r="46" spans="1:61" s="98" customFormat="1" ht="15" customHeight="1">
      <c r="A46" s="197"/>
      <c r="B46" s="97" t="s">
        <v>16</v>
      </c>
      <c r="C46" s="97"/>
      <c r="D46" s="97"/>
      <c r="E46" s="97" t="s">
        <v>17</v>
      </c>
      <c r="F46" s="97"/>
      <c r="G46" s="97"/>
      <c r="H46" s="97"/>
      <c r="I46" s="97"/>
      <c r="J46" s="97"/>
      <c r="K46" s="97"/>
      <c r="L46" s="97"/>
      <c r="M46" s="97"/>
      <c r="N46" s="97"/>
      <c r="O46" s="97"/>
      <c r="P46" s="97"/>
      <c r="Q46" s="97"/>
      <c r="R46" s="97"/>
      <c r="S46" s="97"/>
      <c r="T46" s="97"/>
      <c r="U46" s="97"/>
      <c r="V46" s="97"/>
      <c r="W46" s="97"/>
      <c r="X46" s="97"/>
      <c r="Y46" s="97"/>
      <c r="Z46" s="97"/>
      <c r="AA46" s="97"/>
      <c r="AB46" s="97"/>
      <c r="AC46" s="97"/>
      <c r="AD46" s="198"/>
      <c r="AF46" s="197"/>
      <c r="AG46" s="97" t="s">
        <v>16</v>
      </c>
      <c r="AH46" s="97"/>
      <c r="AI46" s="97"/>
      <c r="AJ46" s="97" t="s">
        <v>0</v>
      </c>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198"/>
    </row>
    <row r="47" spans="1:61" s="98" customFormat="1" ht="15" customHeight="1">
      <c r="A47" s="197"/>
      <c r="B47" s="97"/>
      <c r="C47" s="97"/>
      <c r="D47" s="97"/>
      <c r="E47" s="97" t="s">
        <v>18</v>
      </c>
      <c r="F47" s="97"/>
      <c r="G47" s="97"/>
      <c r="H47" s="97"/>
      <c r="I47" s="97"/>
      <c r="J47" s="97"/>
      <c r="K47" s="97"/>
      <c r="L47" s="97"/>
      <c r="M47" s="97"/>
      <c r="N47" s="97"/>
      <c r="O47" s="97"/>
      <c r="P47" s="97"/>
      <c r="Q47" s="97"/>
      <c r="R47" s="97"/>
      <c r="S47" s="97"/>
      <c r="T47" s="97"/>
      <c r="U47" s="97"/>
      <c r="V47" s="97"/>
      <c r="W47" s="97"/>
      <c r="X47" s="97"/>
      <c r="Z47" s="97"/>
      <c r="AA47" s="97"/>
      <c r="AB47" s="97"/>
      <c r="AC47" s="97"/>
      <c r="AD47" s="198"/>
      <c r="AF47" s="197"/>
      <c r="AG47" s="97"/>
      <c r="AH47" s="97"/>
      <c r="AI47" s="97"/>
      <c r="AJ47" s="97" t="s">
        <v>18</v>
      </c>
      <c r="AK47" s="97"/>
      <c r="AL47" s="97"/>
      <c r="AM47" s="97"/>
      <c r="AN47" s="97"/>
      <c r="AO47" s="97"/>
      <c r="AP47" s="97"/>
      <c r="AQ47" s="97"/>
      <c r="AR47" s="97"/>
      <c r="AS47" s="97"/>
      <c r="AT47" s="97"/>
      <c r="AU47" s="97"/>
      <c r="AV47" s="97"/>
      <c r="AW47" s="97"/>
      <c r="AX47" s="97"/>
      <c r="AY47" s="97"/>
      <c r="AZ47" s="97"/>
      <c r="BA47" s="97"/>
      <c r="BB47" s="97"/>
      <c r="BC47" s="97"/>
      <c r="BE47" s="97"/>
      <c r="BF47" s="97"/>
      <c r="BG47" s="97"/>
      <c r="BH47" s="97"/>
      <c r="BI47" s="198"/>
    </row>
    <row r="48" spans="1:61" s="100" customFormat="1" ht="15" customHeight="1">
      <c r="A48" s="199"/>
      <c r="B48" s="99"/>
      <c r="C48" s="99"/>
      <c r="D48" s="99"/>
      <c r="F48" s="101" t="s">
        <v>19</v>
      </c>
      <c r="G48" s="99" t="s">
        <v>21</v>
      </c>
      <c r="I48" s="99"/>
      <c r="J48" s="99"/>
      <c r="K48" s="99"/>
      <c r="L48" s="99"/>
      <c r="M48" s="200" t="s">
        <v>20</v>
      </c>
      <c r="N48" s="99"/>
      <c r="O48" s="99"/>
      <c r="P48" s="99"/>
      <c r="Q48" s="99"/>
      <c r="R48" s="99"/>
      <c r="S48" s="99"/>
      <c r="T48" s="99"/>
      <c r="U48" s="99"/>
      <c r="V48" s="99"/>
      <c r="X48" s="99"/>
      <c r="Y48" s="99"/>
      <c r="Z48" s="99"/>
      <c r="AA48" s="99"/>
      <c r="AB48" s="99"/>
      <c r="AC48" s="99"/>
      <c r="AD48" s="201"/>
      <c r="AF48" s="199"/>
      <c r="AG48" s="99"/>
      <c r="AH48" s="99"/>
      <c r="AI48" s="99"/>
      <c r="AK48" s="101" t="s">
        <v>19</v>
      </c>
      <c r="AL48" s="99" t="s">
        <v>21</v>
      </c>
      <c r="AN48" s="99"/>
      <c r="AO48" s="99"/>
      <c r="AP48" s="99"/>
      <c r="AQ48" s="99"/>
      <c r="AR48" s="200" t="s">
        <v>20</v>
      </c>
      <c r="AS48" s="99"/>
      <c r="AT48" s="99"/>
      <c r="AU48" s="99"/>
      <c r="AV48" s="99"/>
      <c r="AW48" s="99"/>
      <c r="AX48" s="99"/>
      <c r="AY48" s="99"/>
      <c r="AZ48" s="99"/>
      <c r="BA48" s="99"/>
      <c r="BC48" s="99"/>
      <c r="BD48" s="99"/>
      <c r="BE48" s="99"/>
      <c r="BF48" s="99"/>
      <c r="BG48" s="99"/>
      <c r="BH48" s="99"/>
      <c r="BI48" s="201"/>
    </row>
    <row r="49" spans="1:61" ht="13.5" customHeight="1" thickBot="1">
      <c r="A49" s="202"/>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4"/>
      <c r="AF49" s="202"/>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4"/>
    </row>
  </sheetData>
  <sheetProtection password="C65E" sheet="1" objects="1" scenarios="1" selectLockedCells="1"/>
  <mergeCells count="134">
    <mergeCell ref="X13:AC13"/>
    <mergeCell ref="AW13:BB13"/>
    <mergeCell ref="B15:D21"/>
    <mergeCell ref="J17:AC17"/>
    <mergeCell ref="E26:H26"/>
    <mergeCell ref="E21:F21"/>
    <mergeCell ref="I22:P22"/>
    <mergeCell ref="J18:AC18"/>
    <mergeCell ref="E22:F24"/>
    <mergeCell ref="L24:AB24"/>
    <mergeCell ref="I23:P23"/>
    <mergeCell ref="J19:AC19"/>
    <mergeCell ref="T23:AB23"/>
    <mergeCell ref="E20:F20"/>
    <mergeCell ref="I24:J24"/>
    <mergeCell ref="R23:S23"/>
    <mergeCell ref="J26:AC26"/>
    <mergeCell ref="B32:D37"/>
    <mergeCell ref="E32:H32"/>
    <mergeCell ref="J32:AC32"/>
    <mergeCell ref="E34:H34"/>
    <mergeCell ref="E33:H33"/>
    <mergeCell ref="J33:AC33"/>
    <mergeCell ref="J34:AC34"/>
    <mergeCell ref="B25:D31"/>
    <mergeCell ref="B22:D24"/>
    <mergeCell ref="I30:L30"/>
    <mergeCell ref="E31:F31"/>
    <mergeCell ref="H31:L31"/>
    <mergeCell ref="E28:H28"/>
    <mergeCell ref="J28:AC28"/>
    <mergeCell ref="E29:H29"/>
    <mergeCell ref="E27:H27"/>
    <mergeCell ref="E30:F30"/>
    <mergeCell ref="J29:AC29"/>
    <mergeCell ref="E35:J36"/>
    <mergeCell ref="K35:K36"/>
    <mergeCell ref="E37:J37"/>
    <mergeCell ref="M30:M31"/>
    <mergeCell ref="N30:AC31"/>
    <mergeCell ref="J25:AC25"/>
    <mergeCell ref="U1:V1"/>
    <mergeCell ref="E19:H19"/>
    <mergeCell ref="S1:T1"/>
    <mergeCell ref="R22:AC22"/>
    <mergeCell ref="E16:H16"/>
    <mergeCell ref="J16:AC16"/>
    <mergeCell ref="E17:H17"/>
    <mergeCell ref="M20:M21"/>
    <mergeCell ref="N20:AC21"/>
    <mergeCell ref="AA1:AB1"/>
    <mergeCell ref="X1:Y1"/>
    <mergeCell ref="C5:AB5"/>
    <mergeCell ref="E15:H15"/>
    <mergeCell ref="J15:AC15"/>
    <mergeCell ref="B10:I10"/>
    <mergeCell ref="B11:I11"/>
    <mergeCell ref="B12:I12"/>
    <mergeCell ref="K10:AC10"/>
    <mergeCell ref="K11:AC11"/>
    <mergeCell ref="K12:AC12"/>
    <mergeCell ref="G22:G24"/>
    <mergeCell ref="H21:L21"/>
    <mergeCell ref="I20:L20"/>
    <mergeCell ref="E18:H18"/>
    <mergeCell ref="J27:AC27"/>
    <mergeCell ref="E25:H25"/>
    <mergeCell ref="AG10:AN10"/>
    <mergeCell ref="AP10:BH10"/>
    <mergeCell ref="AG11:AN11"/>
    <mergeCell ref="AP11:BH11"/>
    <mergeCell ref="AG12:AN12"/>
    <mergeCell ref="AP12:BH12"/>
    <mergeCell ref="AX1:AY1"/>
    <mergeCell ref="AZ1:BA1"/>
    <mergeCell ref="BC1:BD1"/>
    <mergeCell ref="BF1:BG1"/>
    <mergeCell ref="AH5:BG5"/>
    <mergeCell ref="AM21:AQ21"/>
    <mergeCell ref="AG22:AI24"/>
    <mergeCell ref="AJ22:AK24"/>
    <mergeCell ref="AL22:AL24"/>
    <mergeCell ref="AN22:AU22"/>
    <mergeCell ref="AG15:AI21"/>
    <mergeCell ref="AJ15:AM15"/>
    <mergeCell ref="AO15:BH15"/>
    <mergeCell ref="AJ16:AM16"/>
    <mergeCell ref="AO16:BH16"/>
    <mergeCell ref="AJ17:AM17"/>
    <mergeCell ref="AW23:AX23"/>
    <mergeCell ref="AY23:BG23"/>
    <mergeCell ref="AN24:AO24"/>
    <mergeCell ref="AQ24:BG24"/>
    <mergeCell ref="AM31:AQ31"/>
    <mergeCell ref="AO17:BH17"/>
    <mergeCell ref="AJ18:AM18"/>
    <mergeCell ref="AO18:BH18"/>
    <mergeCell ref="AJ19:AM19"/>
    <mergeCell ref="AO19:BH19"/>
    <mergeCell ref="AJ20:AK20"/>
    <mergeCell ref="AN20:AQ20"/>
    <mergeCell ref="AR20:AR21"/>
    <mergeCell ref="AS20:BH21"/>
    <mergeCell ref="AJ21:AK21"/>
    <mergeCell ref="AG32:AI37"/>
    <mergeCell ref="AJ32:AM32"/>
    <mergeCell ref="AO32:BH32"/>
    <mergeCell ref="AJ33:AM33"/>
    <mergeCell ref="AO33:BH33"/>
    <mergeCell ref="AJ34:AM34"/>
    <mergeCell ref="AO34:BH34"/>
    <mergeCell ref="AJ35:AO36"/>
    <mergeCell ref="AP35:AP36"/>
    <mergeCell ref="AJ37:AO37"/>
    <mergeCell ref="B13:P13"/>
    <mergeCell ref="AG13:AU13"/>
    <mergeCell ref="AG25:AI31"/>
    <mergeCell ref="AJ25:AM25"/>
    <mergeCell ref="AO25:BH25"/>
    <mergeCell ref="AJ26:AM26"/>
    <mergeCell ref="AO26:BH26"/>
    <mergeCell ref="AJ27:AM27"/>
    <mergeCell ref="AO27:BH27"/>
    <mergeCell ref="AJ28:AM28"/>
    <mergeCell ref="AO28:BH28"/>
    <mergeCell ref="AJ29:AM29"/>
    <mergeCell ref="AO29:BH29"/>
    <mergeCell ref="AJ30:AK30"/>
    <mergeCell ref="AN30:AQ30"/>
    <mergeCell ref="AR30:AR31"/>
    <mergeCell ref="AS30:BH31"/>
    <mergeCell ref="AJ31:AK31"/>
    <mergeCell ref="AW22:BH22"/>
    <mergeCell ref="AN23:AU23"/>
  </mergeCells>
  <phoneticPr fontId="1"/>
  <dataValidations count="1">
    <dataValidation type="list" allowBlank="1" showInputMessage="1" showErrorMessage="1" sqref="H22:H24 Q22:Q23 L37 Q37 V37 AV37 BA37 AQ37 AM22:AM24 AV22:AV23 Q13 AV13">
      <formula1>"□,☑"</formula1>
    </dataValidation>
  </dataValidations>
  <pageMargins left="0.74803149606299213" right="0.19685039370078741" top="0.47244094488188981" bottom="0.31496062992125984" header="0.31496062992125984" footer="0.19685039370078741"/>
  <pageSetup paperSize="8"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I42"/>
  <sheetViews>
    <sheetView showGridLines="0" view="pageBreakPreview" topLeftCell="B1" zoomScale="78" zoomScaleNormal="100" zoomScaleSheetLayoutView="78" workbookViewId="0">
      <selection activeCell="AE9" sqref="AE9"/>
    </sheetView>
  </sheetViews>
  <sheetFormatPr defaultColWidth="3.125" defaultRowHeight="18.75" customHeight="1"/>
  <cols>
    <col min="1" max="1" width="3.125" style="2"/>
    <col min="2" max="4" width="3.75" style="1" customWidth="1"/>
    <col min="5" max="7" width="4.25" style="1" customWidth="1"/>
    <col min="8" max="8" width="2.75" style="1" customWidth="1"/>
    <col min="9" max="9" width="3.125" style="1"/>
    <col min="10" max="29" width="3.5" style="1" customWidth="1"/>
    <col min="30" max="30" width="1.875" style="1" customWidth="1"/>
    <col min="31" max="31" width="3.125" style="1"/>
    <col min="32" max="32" width="3.125" style="2"/>
    <col min="33" max="35" width="3.75" style="1" customWidth="1"/>
    <col min="36" max="38" width="4.25" style="1" customWidth="1"/>
    <col min="39" max="39" width="2.75" style="1" customWidth="1"/>
    <col min="40" max="40" width="3.125" style="1"/>
    <col min="41" max="60" width="3.5" style="1" customWidth="1"/>
    <col min="61" max="61" width="1.875" style="1" customWidth="1"/>
    <col min="62" max="16384" width="3.125" style="1"/>
  </cols>
  <sheetData>
    <row r="1" spans="1:61" ht="15" customHeight="1">
      <c r="A1" s="8"/>
      <c r="B1" s="6"/>
      <c r="C1" s="6"/>
      <c r="D1" s="6"/>
      <c r="E1" s="6"/>
      <c r="F1" s="6"/>
      <c r="G1" s="6"/>
      <c r="H1" s="6"/>
      <c r="I1" s="6"/>
      <c r="J1" s="6"/>
      <c r="K1" s="6"/>
      <c r="L1" s="6"/>
      <c r="M1" s="6"/>
      <c r="N1" s="6"/>
      <c r="O1" s="6"/>
      <c r="P1" s="6"/>
      <c r="Q1" s="6"/>
      <c r="R1" s="6"/>
      <c r="S1" s="384" t="str">
        <f>'１．ｅ会員 入会兼利用者申込 登録情書入力ｼｰﾄ'!S1</f>
        <v>申請日</v>
      </c>
      <c r="T1" s="384"/>
      <c r="U1" s="445">
        <f>IF('１．ｅ会員 入会兼利用者申込 登録情書入力ｼｰﾄ'!U1=0,"",'１．ｅ会員 入会兼利用者申込 登録情書入力ｼｰﾄ'!U1)</f>
        <v>2015</v>
      </c>
      <c r="V1" s="445"/>
      <c r="W1" s="7" t="str">
        <f>'１．ｅ会員 入会兼利用者申込 登録情書入力ｼｰﾄ'!W1</f>
        <v>年</v>
      </c>
      <c r="X1" s="445">
        <f>IF('１．ｅ会員 入会兼利用者申込 登録情書入力ｼｰﾄ'!X1=0,"",'１．ｅ会員 入会兼利用者申込 登録情書入力ｼｰﾄ'!X1)</f>
        <v>10</v>
      </c>
      <c r="Y1" s="445"/>
      <c r="Z1" s="16" t="str">
        <f>'１．ｅ会員 入会兼利用者申込 登録情書入力ｼｰﾄ'!Z1</f>
        <v>月</v>
      </c>
      <c r="AA1" s="445">
        <f>IF('１．ｅ会員 入会兼利用者申込 登録情書入力ｼｰﾄ'!AA1=0,"",'１．ｅ会員 入会兼利用者申込 登録情書入力ｼｰﾄ'!AA1)</f>
        <v>10</v>
      </c>
      <c r="AB1" s="445"/>
      <c r="AC1" s="6" t="str">
        <f>'１．ｅ会員 入会兼利用者申込 登録情書入力ｼｰﾄ'!AC1</f>
        <v>日</v>
      </c>
      <c r="AD1" s="9"/>
      <c r="AF1" s="8"/>
      <c r="AG1" s="141"/>
      <c r="AH1" s="6"/>
      <c r="AI1" s="6"/>
      <c r="AJ1" s="6"/>
      <c r="AK1" s="6"/>
      <c r="AL1" s="6"/>
      <c r="AM1" s="6"/>
      <c r="AN1" s="6"/>
      <c r="AO1" s="6"/>
      <c r="AP1" s="6"/>
      <c r="AQ1" s="6"/>
      <c r="AR1" s="6"/>
      <c r="AS1" s="6"/>
      <c r="AT1" s="6"/>
      <c r="AU1" s="6"/>
      <c r="AV1" s="6"/>
      <c r="AW1" s="6"/>
      <c r="AX1" s="384" t="s">
        <v>107</v>
      </c>
      <c r="AY1" s="384"/>
      <c r="AZ1" s="445">
        <v>2015</v>
      </c>
      <c r="BA1" s="445"/>
      <c r="BB1" s="7" t="s">
        <v>108</v>
      </c>
      <c r="BC1" s="445">
        <v>10</v>
      </c>
      <c r="BD1" s="445"/>
      <c r="BE1" s="16" t="s">
        <v>109</v>
      </c>
      <c r="BF1" s="445">
        <v>10</v>
      </c>
      <c r="BG1" s="445"/>
      <c r="BH1" s="6" t="s">
        <v>110</v>
      </c>
      <c r="BI1" s="9"/>
    </row>
    <row r="2" spans="1:61" ht="18" customHeight="1">
      <c r="A2" s="10"/>
      <c r="B2" s="2" t="str">
        <f>'１．ｅ会員 入会兼利用者申込 登録情書入力ｼｰﾄ'!B2</f>
        <v>一般社団法人　日本ＥＤＤ認証推進協議会</v>
      </c>
      <c r="C2" s="2"/>
      <c r="D2" s="2"/>
      <c r="E2" s="2"/>
      <c r="F2" s="2"/>
      <c r="G2" s="2"/>
      <c r="H2" s="2"/>
      <c r="I2" s="2"/>
      <c r="J2" s="2"/>
      <c r="K2" s="2"/>
      <c r="L2" s="2"/>
      <c r="M2" s="2"/>
      <c r="N2" s="2"/>
      <c r="O2" s="2"/>
      <c r="P2" s="2"/>
      <c r="Q2" s="2"/>
      <c r="R2" s="2"/>
      <c r="S2" s="2"/>
      <c r="T2" s="2"/>
      <c r="U2" s="2"/>
      <c r="V2" s="2"/>
      <c r="W2" s="2"/>
      <c r="X2" s="2"/>
      <c r="Y2" s="2"/>
      <c r="Z2" s="2"/>
      <c r="AA2" s="2"/>
      <c r="AB2" s="2"/>
      <c r="AC2" s="2"/>
      <c r="AD2" s="3"/>
      <c r="AF2" s="10"/>
      <c r="AG2" s="2" t="s">
        <v>111</v>
      </c>
      <c r="AH2" s="2"/>
      <c r="AI2" s="2"/>
      <c r="AJ2" s="2"/>
      <c r="AK2" s="2"/>
      <c r="AL2" s="2"/>
      <c r="AM2" s="2"/>
      <c r="AN2" s="2"/>
      <c r="AO2" s="2"/>
      <c r="AP2" s="2"/>
      <c r="AQ2" s="2"/>
      <c r="AR2" s="241" t="s">
        <v>241</v>
      </c>
      <c r="AS2" s="2"/>
      <c r="AT2" s="2"/>
      <c r="AU2" s="2"/>
      <c r="AV2" s="2"/>
      <c r="AW2" s="2"/>
      <c r="AX2" s="2"/>
      <c r="AY2" s="2"/>
      <c r="AZ2" s="2"/>
      <c r="BA2" s="2"/>
      <c r="BB2" s="2"/>
      <c r="BC2" s="2"/>
      <c r="BD2" s="2"/>
      <c r="BE2" s="2"/>
      <c r="BF2" s="2"/>
      <c r="BG2" s="2"/>
      <c r="BH2" s="2"/>
      <c r="BI2" s="3"/>
    </row>
    <row r="3" spans="1:61" ht="18.75" customHeight="1">
      <c r="A3" s="10"/>
      <c r="B3" s="2" t="s">
        <v>3</v>
      </c>
      <c r="C3" s="2"/>
      <c r="D3" s="2"/>
      <c r="E3" s="2"/>
      <c r="F3" s="2"/>
      <c r="G3" s="2"/>
      <c r="H3" s="2" t="s">
        <v>4</v>
      </c>
      <c r="I3" s="2"/>
      <c r="J3" s="2"/>
      <c r="K3" s="2"/>
      <c r="L3" s="2"/>
      <c r="M3" s="2"/>
      <c r="N3" s="2"/>
      <c r="O3" s="2"/>
      <c r="P3" s="2"/>
      <c r="Q3" s="2"/>
      <c r="R3" s="2"/>
      <c r="S3" s="2"/>
      <c r="T3" s="2"/>
      <c r="U3" s="2"/>
      <c r="V3" s="2"/>
      <c r="W3" s="2"/>
      <c r="X3" s="2"/>
      <c r="Y3" s="2"/>
      <c r="Z3" s="2"/>
      <c r="AA3" s="2"/>
      <c r="AB3" s="2"/>
      <c r="AC3" s="2"/>
      <c r="AD3" s="3"/>
      <c r="AF3" s="10"/>
      <c r="AG3" s="2" t="s">
        <v>3</v>
      </c>
      <c r="AH3" s="2"/>
      <c r="AI3" s="2"/>
      <c r="AJ3" s="2"/>
      <c r="AK3" s="2"/>
      <c r="AL3" s="2"/>
      <c r="AM3" s="2" t="s">
        <v>4</v>
      </c>
      <c r="AN3" s="2"/>
      <c r="AO3" s="2"/>
      <c r="AP3" s="2"/>
      <c r="AQ3" s="2"/>
      <c r="AR3" s="241" t="s">
        <v>242</v>
      </c>
      <c r="AS3" s="2"/>
      <c r="AT3" s="2"/>
      <c r="AU3" s="2"/>
      <c r="AV3" s="2"/>
      <c r="AW3" s="2"/>
      <c r="AX3" s="2"/>
      <c r="AY3" s="2"/>
      <c r="AZ3" s="2"/>
      <c r="BA3" s="2"/>
      <c r="BB3" s="2"/>
      <c r="BC3" s="2"/>
      <c r="BD3" s="2"/>
      <c r="BE3" s="2"/>
      <c r="BF3" s="2"/>
      <c r="BG3" s="2"/>
      <c r="BH3" s="2"/>
      <c r="BI3" s="3"/>
    </row>
    <row r="4" spans="1:61" ht="18.75" customHeight="1">
      <c r="A4" s="10"/>
      <c r="B4" s="2"/>
      <c r="C4" s="2"/>
      <c r="D4" s="2"/>
      <c r="E4" s="2"/>
      <c r="F4" s="2"/>
      <c r="G4" s="2"/>
      <c r="H4" s="2"/>
      <c r="I4" s="2"/>
      <c r="J4" s="2"/>
      <c r="K4" s="2"/>
      <c r="L4" s="2"/>
      <c r="M4" s="2"/>
      <c r="N4" s="2"/>
      <c r="O4" s="2"/>
      <c r="P4" s="2"/>
      <c r="Q4" s="2"/>
      <c r="R4" s="2"/>
      <c r="S4" s="2"/>
      <c r="T4" s="2"/>
      <c r="U4" s="2"/>
      <c r="V4" s="2"/>
      <c r="W4" s="2"/>
      <c r="X4" s="2"/>
      <c r="Y4" s="2"/>
      <c r="Z4" s="2"/>
      <c r="AA4" s="2"/>
      <c r="AB4" s="2"/>
      <c r="AC4" s="2"/>
      <c r="AD4" s="3"/>
      <c r="AF4" s="10"/>
      <c r="AH4" s="2"/>
      <c r="AI4" s="2"/>
      <c r="AJ4" s="2"/>
      <c r="AK4" s="2"/>
      <c r="AL4" s="2"/>
      <c r="AM4" s="2"/>
      <c r="AN4" s="2"/>
      <c r="AO4" s="2"/>
      <c r="AP4" s="2"/>
      <c r="AQ4" s="2"/>
      <c r="AR4" s="242" t="s">
        <v>243</v>
      </c>
      <c r="AS4" s="2"/>
      <c r="AT4" s="2"/>
      <c r="AU4" s="2"/>
      <c r="AV4" s="2"/>
      <c r="AW4" s="2"/>
      <c r="AX4" s="2"/>
      <c r="AY4" s="2"/>
      <c r="AZ4" s="2"/>
      <c r="BA4" s="2"/>
      <c r="BB4" s="2"/>
      <c r="BC4" s="2"/>
      <c r="BD4" s="2"/>
      <c r="BE4" s="2"/>
      <c r="BF4" s="2"/>
      <c r="BG4" s="2"/>
      <c r="BH4" s="2"/>
      <c r="BI4" s="3"/>
    </row>
    <row r="5" spans="1:61" ht="18.75" customHeight="1">
      <c r="A5" s="10"/>
      <c r="B5" s="2"/>
      <c r="C5" s="446" t="s">
        <v>187</v>
      </c>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2"/>
      <c r="AD5" s="3"/>
      <c r="AF5" s="10"/>
      <c r="AG5" s="2"/>
      <c r="AH5" s="446" t="s">
        <v>251</v>
      </c>
      <c r="AI5" s="446"/>
      <c r="AJ5" s="446"/>
      <c r="AK5" s="446"/>
      <c r="AL5" s="446"/>
      <c r="AM5" s="446"/>
      <c r="AN5" s="446"/>
      <c r="AO5" s="446"/>
      <c r="AP5" s="446"/>
      <c r="AQ5" s="446"/>
      <c r="AR5" s="446"/>
      <c r="AS5" s="446"/>
      <c r="AT5" s="446"/>
      <c r="AU5" s="446"/>
      <c r="AV5" s="446"/>
      <c r="AW5" s="446"/>
      <c r="AX5" s="446"/>
      <c r="AY5" s="446"/>
      <c r="AZ5" s="446"/>
      <c r="BA5" s="446"/>
      <c r="BB5" s="446"/>
      <c r="BC5" s="446"/>
      <c r="BD5" s="446"/>
      <c r="BE5" s="446"/>
      <c r="BF5" s="446"/>
      <c r="BG5" s="446"/>
      <c r="BH5" s="2"/>
      <c r="BI5" s="3"/>
    </row>
    <row r="6" spans="1:61" ht="12.75" customHeight="1">
      <c r="A6" s="10"/>
      <c r="B6" s="2"/>
      <c r="C6" s="2"/>
      <c r="D6" s="2"/>
      <c r="E6" s="2"/>
      <c r="F6" s="2"/>
      <c r="G6" s="2"/>
      <c r="H6" s="2"/>
      <c r="I6" s="2"/>
      <c r="J6" s="2"/>
      <c r="K6" s="2"/>
      <c r="L6" s="2"/>
      <c r="M6" s="2"/>
      <c r="N6" s="2"/>
      <c r="O6" s="2"/>
      <c r="P6" s="2"/>
      <c r="Q6" s="2"/>
      <c r="R6" s="2"/>
      <c r="S6" s="2"/>
      <c r="T6" s="2"/>
      <c r="U6" s="2"/>
      <c r="V6" s="2"/>
      <c r="W6" s="2"/>
      <c r="X6" s="2"/>
      <c r="Y6" s="2"/>
      <c r="Z6" s="2"/>
      <c r="AA6" s="2"/>
      <c r="AB6" s="2"/>
      <c r="AC6" s="2"/>
      <c r="AD6" s="3"/>
      <c r="AF6" s="10"/>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3"/>
    </row>
    <row r="7" spans="1:61" ht="18.75" customHeight="1">
      <c r="A7" s="10"/>
      <c r="B7" s="2"/>
      <c r="C7" s="19" t="str">
        <f>'１．ｅ会員 入会兼利用者申込 登録情書入力ｼｰﾄ'!C7</f>
        <v>弊社は、貴法人の設立趣旨に賛同し、以下の内容にて 「ｅ会員」 として入会を申し込みます。</v>
      </c>
      <c r="D7" s="2"/>
      <c r="E7" s="2"/>
      <c r="F7" s="2"/>
      <c r="G7" s="2"/>
      <c r="H7" s="2"/>
      <c r="I7" s="2"/>
      <c r="J7" s="2"/>
      <c r="K7" s="2"/>
      <c r="L7" s="2"/>
      <c r="M7" s="2"/>
      <c r="N7" s="2"/>
      <c r="O7" s="2"/>
      <c r="P7" s="2"/>
      <c r="Q7" s="2"/>
      <c r="R7" s="2"/>
      <c r="S7" s="2"/>
      <c r="T7" s="2"/>
      <c r="U7" s="2"/>
      <c r="V7" s="2"/>
      <c r="W7" s="2"/>
      <c r="X7" s="2"/>
      <c r="Y7" s="2"/>
      <c r="Z7" s="2"/>
      <c r="AA7" s="2"/>
      <c r="AB7" s="2"/>
      <c r="AC7" s="2"/>
      <c r="AD7" s="3"/>
      <c r="AF7" s="10"/>
      <c r="AG7" s="2"/>
      <c r="AH7" s="19" t="s">
        <v>112</v>
      </c>
      <c r="AI7" s="2"/>
      <c r="AJ7" s="2"/>
      <c r="AK7" s="2"/>
      <c r="AL7" s="2"/>
      <c r="AM7" s="2"/>
      <c r="AN7" s="2"/>
      <c r="AO7" s="2"/>
      <c r="AP7" s="2"/>
      <c r="AQ7" s="2"/>
      <c r="AR7" s="2"/>
      <c r="AS7" s="2"/>
      <c r="AT7" s="2"/>
      <c r="AU7" s="2"/>
      <c r="AV7" s="2"/>
      <c r="AW7" s="2"/>
      <c r="AX7" s="2"/>
      <c r="AY7" s="2"/>
      <c r="AZ7" s="2"/>
      <c r="BA7" s="2"/>
      <c r="BB7" s="2"/>
      <c r="BC7" s="2"/>
      <c r="BD7" s="2"/>
      <c r="BE7" s="2"/>
      <c r="BF7" s="2"/>
      <c r="BG7" s="2"/>
      <c r="BH7" s="2"/>
      <c r="BI7" s="3"/>
    </row>
    <row r="8" spans="1:61" ht="18.75" customHeight="1">
      <c r="A8" s="10"/>
      <c r="B8" s="2"/>
      <c r="C8" s="19" t="str">
        <f>'１．ｅ会員 入会兼利用者申込 登録情書入力ｼｰﾄ'!C8</f>
        <v>なお、申込に当って、貴法人の諸規約等を遵守することを誓約致します。</v>
      </c>
      <c r="D8" s="2"/>
      <c r="E8" s="2"/>
      <c r="F8" s="2"/>
      <c r="G8" s="2"/>
      <c r="H8" s="2"/>
      <c r="I8" s="2"/>
      <c r="J8" s="2"/>
      <c r="K8" s="2"/>
      <c r="L8" s="2"/>
      <c r="M8" s="2"/>
      <c r="N8" s="2"/>
      <c r="O8" s="2"/>
      <c r="P8" s="2"/>
      <c r="Q8" s="2"/>
      <c r="R8" s="2"/>
      <c r="S8" s="2"/>
      <c r="T8" s="2"/>
      <c r="U8" s="2"/>
      <c r="V8" s="2"/>
      <c r="W8" s="2"/>
      <c r="X8" s="2"/>
      <c r="Y8" s="2"/>
      <c r="Z8" s="2"/>
      <c r="AA8" s="2"/>
      <c r="AB8" s="2"/>
      <c r="AC8" s="2"/>
      <c r="AD8" s="3"/>
      <c r="AF8" s="10"/>
      <c r="AG8" s="2"/>
      <c r="AH8" s="19" t="s">
        <v>113</v>
      </c>
      <c r="AI8" s="2"/>
      <c r="AJ8" s="2"/>
      <c r="AK8" s="2"/>
      <c r="AL8" s="2"/>
      <c r="AM8" s="2"/>
      <c r="AN8" s="2"/>
      <c r="AO8" s="2"/>
      <c r="AP8" s="2"/>
      <c r="AQ8" s="2"/>
      <c r="AR8" s="2"/>
      <c r="AS8" s="2"/>
      <c r="AT8" s="2"/>
      <c r="AU8" s="2"/>
      <c r="AV8" s="2"/>
      <c r="AW8" s="2"/>
      <c r="AX8" s="2"/>
      <c r="AY8" s="2"/>
      <c r="AZ8" s="2"/>
      <c r="BA8" s="2"/>
      <c r="BB8" s="2"/>
      <c r="BC8" s="2"/>
      <c r="BD8" s="2"/>
      <c r="BE8" s="2"/>
      <c r="BF8" s="2"/>
      <c r="BG8" s="2"/>
      <c r="BH8" s="2"/>
      <c r="BI8" s="3"/>
    </row>
    <row r="9" spans="1:61" ht="12" customHeight="1">
      <c r="A9" s="10"/>
      <c r="B9" s="2"/>
      <c r="C9" s="2"/>
      <c r="D9" s="2"/>
      <c r="E9" s="2"/>
      <c r="F9" s="2"/>
      <c r="G9" s="2"/>
      <c r="H9" s="2"/>
      <c r="I9" s="2"/>
      <c r="J9" s="2"/>
      <c r="K9" s="2"/>
      <c r="L9" s="2"/>
      <c r="M9" s="2"/>
      <c r="N9" s="2"/>
      <c r="O9" s="2"/>
      <c r="P9" s="2"/>
      <c r="Q9" s="2"/>
      <c r="R9" s="2"/>
      <c r="S9" s="2"/>
      <c r="T9" s="2"/>
      <c r="U9" s="2"/>
      <c r="V9" s="2"/>
      <c r="W9" s="2"/>
      <c r="X9" s="2"/>
      <c r="Y9" s="2"/>
      <c r="Z9" s="2"/>
      <c r="AA9" s="2"/>
      <c r="AB9" s="2"/>
      <c r="AC9" s="2"/>
      <c r="AD9" s="3"/>
      <c r="AF9" s="10"/>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3"/>
    </row>
    <row r="10" spans="1:61" ht="24.75" customHeight="1">
      <c r="A10" s="10"/>
      <c r="B10" s="455" t="str">
        <f>'１．ｅ会員 入会兼利用者申込 登録情書入力ｼｰﾄ'!B10</f>
        <v>　入会法人商号 (正式表記)</v>
      </c>
      <c r="C10" s="455"/>
      <c r="D10" s="455"/>
      <c r="E10" s="455"/>
      <c r="F10" s="455"/>
      <c r="G10" s="455"/>
      <c r="H10" s="455"/>
      <c r="I10" s="455"/>
      <c r="J10" s="118" t="str">
        <f>'１．ｅ会員 入会兼利用者申込 登録情書入力ｼｰﾄ'!J10</f>
        <v>：</v>
      </c>
      <c r="K10" s="473" t="str">
        <f>IF('１．ｅ会員 入会兼利用者申込 登録情書入力ｼｰﾄ'!K10=0,"",'１．ｅ会員 入会兼利用者申込 登録情書入力ｼｰﾄ'!K10)</f>
        <v>日本全国環境株式会社</v>
      </c>
      <c r="L10" s="473"/>
      <c r="M10" s="473"/>
      <c r="N10" s="473"/>
      <c r="O10" s="473"/>
      <c r="P10" s="473"/>
      <c r="Q10" s="473"/>
      <c r="R10" s="473"/>
      <c r="S10" s="473"/>
      <c r="T10" s="473"/>
      <c r="U10" s="473"/>
      <c r="V10" s="473"/>
      <c r="W10" s="473"/>
      <c r="X10" s="473"/>
      <c r="Y10" s="473"/>
      <c r="Z10" s="473"/>
      <c r="AA10" s="473"/>
      <c r="AB10" s="473"/>
      <c r="AC10" s="473"/>
      <c r="AD10" s="3"/>
      <c r="AE10" s="2"/>
      <c r="AF10" s="10"/>
      <c r="AG10" s="455" t="s">
        <v>114</v>
      </c>
      <c r="AH10" s="455"/>
      <c r="AI10" s="455"/>
      <c r="AJ10" s="455"/>
      <c r="AK10" s="455"/>
      <c r="AL10" s="455"/>
      <c r="AM10" s="455"/>
      <c r="AN10" s="455"/>
      <c r="AO10" s="118" t="s">
        <v>115</v>
      </c>
      <c r="AP10" s="456" t="s">
        <v>166</v>
      </c>
      <c r="AQ10" s="456"/>
      <c r="AR10" s="456"/>
      <c r="AS10" s="456"/>
      <c r="AT10" s="456"/>
      <c r="AU10" s="456"/>
      <c r="AV10" s="456"/>
      <c r="AW10" s="456"/>
      <c r="AX10" s="456"/>
      <c r="AY10" s="456"/>
      <c r="AZ10" s="456"/>
      <c r="BA10" s="456"/>
      <c r="BB10" s="456"/>
      <c r="BC10" s="456"/>
      <c r="BD10" s="456"/>
      <c r="BE10" s="456"/>
      <c r="BF10" s="456"/>
      <c r="BG10" s="456"/>
      <c r="BH10" s="456"/>
      <c r="BI10" s="3"/>
    </row>
    <row r="11" spans="1:61" ht="24.75" customHeight="1">
      <c r="A11" s="10"/>
      <c r="B11" s="457" t="str">
        <f>'１．ｅ会員 入会兼利用者申込 登録情書入力ｼｰﾄ'!B11</f>
        <v xml:space="preserve">            〃        (略称)
半角英字20字以内)</v>
      </c>
      <c r="C11" s="457"/>
      <c r="D11" s="457"/>
      <c r="E11" s="457"/>
      <c r="F11" s="457"/>
      <c r="G11" s="457"/>
      <c r="H11" s="457"/>
      <c r="I11" s="457"/>
      <c r="J11" s="119" t="str">
        <f>'１．ｅ会員 入会兼利用者申込 登録情書入力ｼｰﾄ'!J11</f>
        <v>：</v>
      </c>
      <c r="K11" s="471" t="str">
        <f>IF('１．ｅ会員 入会兼利用者申込 登録情書入力ｼｰﾄ'!K11=0,"",'１．ｅ会員 入会兼利用者申込 登録情書入力ｼｰﾄ'!K11)</f>
        <v>JAEC</v>
      </c>
      <c r="L11" s="471"/>
      <c r="M11" s="471"/>
      <c r="N11" s="471"/>
      <c r="O11" s="471"/>
      <c r="P11" s="471"/>
      <c r="Q11" s="471"/>
      <c r="R11" s="471"/>
      <c r="S11" s="471"/>
      <c r="T11" s="471"/>
      <c r="U11" s="471"/>
      <c r="V11" s="471"/>
      <c r="W11" s="471"/>
      <c r="X11" s="471"/>
      <c r="Y11" s="471"/>
      <c r="Z11" s="471"/>
      <c r="AA11" s="471"/>
      <c r="AB11" s="471"/>
      <c r="AC11" s="471"/>
      <c r="AD11" s="3"/>
      <c r="AE11" s="2"/>
      <c r="AF11" s="10"/>
      <c r="AG11" s="457" t="s">
        <v>116</v>
      </c>
      <c r="AH11" s="457"/>
      <c r="AI11" s="457"/>
      <c r="AJ11" s="457"/>
      <c r="AK11" s="457"/>
      <c r="AL11" s="457"/>
      <c r="AM11" s="457"/>
      <c r="AN11" s="457"/>
      <c r="AO11" s="119" t="s">
        <v>115</v>
      </c>
      <c r="AP11" s="409" t="s">
        <v>168</v>
      </c>
      <c r="AQ11" s="409"/>
      <c r="AR11" s="409"/>
      <c r="AS11" s="409"/>
      <c r="AT11" s="409"/>
      <c r="AU11" s="409"/>
      <c r="AV11" s="409"/>
      <c r="AW11" s="409"/>
      <c r="AX11" s="409"/>
      <c r="AY11" s="409"/>
      <c r="AZ11" s="409"/>
      <c r="BA11" s="409"/>
      <c r="BB11" s="409"/>
      <c r="BC11" s="409"/>
      <c r="BD11" s="409"/>
      <c r="BE11" s="409"/>
      <c r="BF11" s="409"/>
      <c r="BG11" s="409"/>
      <c r="BH11" s="409"/>
      <c r="BI11" s="3"/>
    </row>
    <row r="12" spans="1:61" ht="24.75" customHeight="1" thickBot="1">
      <c r="A12" s="10"/>
      <c r="B12" s="421" t="str">
        <f>'１．ｅ会員 入会兼利用者申込 登録情書入力ｼｰﾄ'!B12:G12</f>
        <v>　入会法人番号(13桁)</v>
      </c>
      <c r="C12" s="421"/>
      <c r="D12" s="421"/>
      <c r="E12" s="421"/>
      <c r="F12" s="421"/>
      <c r="G12" s="421"/>
      <c r="H12" s="421"/>
      <c r="I12" s="421"/>
      <c r="J12" s="120" t="str">
        <f>'１．ｅ会員 入会兼利用者申込 登録情書入力ｼｰﾄ'!J12</f>
        <v>：</v>
      </c>
      <c r="K12" s="459" t="str">
        <f>IF('１．ｅ会員 入会兼利用者申込 登録情書入力ｼｰﾄ'!K12=0,"",'１．ｅ会員 入会兼利用者申込 登録情書入力ｼｰﾄ'!K12)</f>
        <v>1234567890987</v>
      </c>
      <c r="L12" s="459"/>
      <c r="M12" s="459"/>
      <c r="N12" s="459"/>
      <c r="O12" s="459"/>
      <c r="P12" s="459"/>
      <c r="Q12" s="459"/>
      <c r="R12" s="459"/>
      <c r="S12" s="459"/>
      <c r="T12" s="459"/>
      <c r="U12" s="459"/>
      <c r="V12" s="459"/>
      <c r="W12" s="459"/>
      <c r="X12" s="459"/>
      <c r="Y12" s="459"/>
      <c r="Z12" s="459"/>
      <c r="AA12" s="459"/>
      <c r="AB12" s="459"/>
      <c r="AC12" s="459"/>
      <c r="AD12" s="3"/>
      <c r="AE12" s="2"/>
      <c r="AF12" s="10"/>
      <c r="AG12" s="421" t="s">
        <v>117</v>
      </c>
      <c r="AH12" s="421"/>
      <c r="AI12" s="421"/>
      <c r="AJ12" s="421"/>
      <c r="AK12" s="421"/>
      <c r="AL12" s="421"/>
      <c r="AM12" s="421"/>
      <c r="AN12" s="421"/>
      <c r="AO12" s="120" t="s">
        <v>115</v>
      </c>
      <c r="AP12" s="379" t="s">
        <v>168</v>
      </c>
      <c r="AQ12" s="379"/>
      <c r="AR12" s="379"/>
      <c r="AS12" s="379"/>
      <c r="AT12" s="379"/>
      <c r="AU12" s="379"/>
      <c r="AV12" s="379"/>
      <c r="AW12" s="379"/>
      <c r="AX12" s="379"/>
      <c r="AY12" s="379"/>
      <c r="AZ12" s="379"/>
      <c r="BA12" s="379"/>
      <c r="BB12" s="379"/>
      <c r="BC12" s="379"/>
      <c r="BD12" s="379"/>
      <c r="BE12" s="379"/>
      <c r="BF12" s="379"/>
      <c r="BG12" s="379"/>
      <c r="BH12" s="379"/>
      <c r="BI12" s="3"/>
    </row>
    <row r="13" spans="1:61" ht="24.75" customHeight="1" thickBot="1">
      <c r="A13" s="10"/>
      <c r="B13" s="274" t="str">
        <f>'１．ｅ会員 入会兼利用者申込 登録情書入力ｼｰﾄ'!B13:P13</f>
        <v>日環協の正会員の法人様はチェック及び会員番号を記入：</v>
      </c>
      <c r="C13" s="274"/>
      <c r="D13" s="274"/>
      <c r="E13" s="274"/>
      <c r="F13" s="274"/>
      <c r="G13" s="274"/>
      <c r="H13" s="274"/>
      <c r="I13" s="274"/>
      <c r="J13" s="274"/>
      <c r="K13" s="274"/>
      <c r="L13" s="274"/>
      <c r="M13" s="274"/>
      <c r="N13" s="274"/>
      <c r="O13" s="274"/>
      <c r="P13" s="274"/>
      <c r="Q13" s="269" t="str">
        <f>'１．ｅ会員 入会兼利用者申込 登録情書入力ｼｰﾄ'!Q13</f>
        <v>☑</v>
      </c>
      <c r="R13" s="695" t="str">
        <f>'１．ｅ会員 入会兼利用者申込 登録情書入力ｼｰﾄ'!R13:V13</f>
        <v>日環協会員番号(6桁)：</v>
      </c>
      <c r="S13" s="695"/>
      <c r="T13" s="695"/>
      <c r="U13" s="695"/>
      <c r="V13" s="695"/>
      <c r="W13" s="271"/>
      <c r="X13" s="458">
        <f>'１．ｅ会員 入会兼利用者申込 登録情書入力ｼｰﾄ'!X13:AC13</f>
        <v>123456</v>
      </c>
      <c r="Y13" s="458"/>
      <c r="Z13" s="458"/>
      <c r="AA13" s="458"/>
      <c r="AB13" s="458"/>
      <c r="AC13" s="458"/>
      <c r="AD13" s="3"/>
      <c r="AE13" s="2"/>
      <c r="AF13" s="10"/>
      <c r="AG13" s="274" t="str">
        <f>'１．ｅ会員 入会兼利用者申込 登録情書入力ｼｰﾄ'!AG13:AU13</f>
        <v>日環協の正会員の法人様はチェック及び会員番号を記入：</v>
      </c>
      <c r="AH13" s="274"/>
      <c r="AI13" s="274"/>
      <c r="AJ13" s="274"/>
      <c r="AK13" s="274"/>
      <c r="AL13" s="274"/>
      <c r="AM13" s="274"/>
      <c r="AN13" s="274"/>
      <c r="AO13" s="274"/>
      <c r="AP13" s="274"/>
      <c r="AQ13" s="274"/>
      <c r="AR13" s="274"/>
      <c r="AS13" s="274"/>
      <c r="AT13" s="274"/>
      <c r="AU13" s="274"/>
      <c r="AV13" s="269" t="str">
        <f>Q13</f>
        <v>☑</v>
      </c>
      <c r="AW13" s="695" t="str">
        <f>'１．ｅ会員 入会兼利用者申込 登録情書入力ｼｰﾄ'!AW13:BA13</f>
        <v>日環協会員番号(6桁)：</v>
      </c>
      <c r="AX13" s="695"/>
      <c r="AY13" s="695"/>
      <c r="AZ13" s="695"/>
      <c r="BA13" s="695"/>
      <c r="BB13" s="271"/>
      <c r="BC13" s="698" t="s">
        <v>294</v>
      </c>
      <c r="BD13" s="698"/>
      <c r="BE13" s="698"/>
      <c r="BF13" s="698"/>
      <c r="BG13" s="698"/>
      <c r="BH13" s="698"/>
      <c r="BI13" s="3"/>
    </row>
    <row r="14" spans="1:61" ht="24.75" customHeight="1" thickBot="1">
      <c r="A14" s="10"/>
      <c r="B14" s="66"/>
      <c r="C14" s="68"/>
      <c r="D14" s="68"/>
      <c r="E14" s="68"/>
      <c r="F14" s="68"/>
      <c r="G14" s="68"/>
      <c r="H14" s="68"/>
      <c r="I14" s="69"/>
      <c r="J14" s="70"/>
      <c r="K14" s="71"/>
      <c r="L14" s="71"/>
      <c r="M14" s="71"/>
      <c r="N14" s="71"/>
      <c r="O14" s="71"/>
      <c r="P14" s="71"/>
      <c r="Q14" s="71"/>
      <c r="R14" s="71"/>
      <c r="S14" s="71"/>
      <c r="T14" s="71"/>
      <c r="U14" s="71"/>
      <c r="V14" s="71"/>
      <c r="W14" s="71"/>
      <c r="X14" s="71"/>
      <c r="Y14" s="71"/>
      <c r="Z14" s="71"/>
      <c r="AA14" s="71"/>
      <c r="AB14" s="71"/>
      <c r="AC14" s="71"/>
      <c r="AD14" s="3"/>
      <c r="AE14" s="2"/>
      <c r="AF14" s="10"/>
      <c r="AG14" s="66"/>
      <c r="AH14" s="68"/>
      <c r="AI14" s="68"/>
      <c r="AJ14" s="68"/>
      <c r="AK14" s="68"/>
      <c r="AL14" s="68"/>
      <c r="AM14" s="68"/>
      <c r="AN14" s="69"/>
      <c r="AO14" s="70"/>
      <c r="AP14" s="71"/>
      <c r="AQ14" s="71"/>
      <c r="AR14" s="71"/>
      <c r="AS14" s="71"/>
      <c r="AT14" s="71"/>
      <c r="AU14" s="71"/>
      <c r="AV14" s="270" t="s">
        <v>295</v>
      </c>
      <c r="AW14" s="71"/>
      <c r="AX14" s="71"/>
      <c r="AY14" s="71"/>
      <c r="AZ14" s="71"/>
      <c r="BA14" s="71"/>
      <c r="BB14" s="71"/>
      <c r="BC14" s="71"/>
      <c r="BD14" s="71"/>
      <c r="BE14" s="71"/>
      <c r="BF14" s="71"/>
      <c r="BG14" s="71"/>
      <c r="BH14" s="71"/>
      <c r="BI14" s="3"/>
    </row>
    <row r="15" spans="1:61" ht="24.75" customHeight="1">
      <c r="A15" s="10"/>
      <c r="B15" s="429" t="str">
        <f>'１．ｅ会員 入会兼利用者申込 登録情書入力ｼｰﾄ'!B15</f>
        <v>(1)
任意の
会員
代表者名</v>
      </c>
      <c r="C15" s="437"/>
      <c r="D15" s="437"/>
      <c r="E15" s="401" t="str">
        <f>'１．ｅ会員 入会兼利用者申込 登録情書入力ｼｰﾄ'!E15</f>
        <v>法人事業所</v>
      </c>
      <c r="F15" s="402"/>
      <c r="G15" s="402"/>
      <c r="H15" s="402"/>
      <c r="I15" s="127" t="str">
        <f>'１．ｅ会員 入会兼利用者申込 登録情書入力ｼｰﾄ'!I15</f>
        <v>：</v>
      </c>
      <c r="J15" s="465" t="str">
        <f>IF('１．ｅ会員 入会兼利用者申込 登録情書入力ｼｰﾄ'!J15=0,"",'１．ｅ会員 入会兼利用者申込 登録情書入力ｼｰﾄ'!J15)</f>
        <v>本社</v>
      </c>
      <c r="K15" s="465"/>
      <c r="L15" s="465"/>
      <c r="M15" s="465"/>
      <c r="N15" s="465"/>
      <c r="O15" s="465"/>
      <c r="P15" s="465"/>
      <c r="Q15" s="465"/>
      <c r="R15" s="465"/>
      <c r="S15" s="465"/>
      <c r="T15" s="465"/>
      <c r="U15" s="465"/>
      <c r="V15" s="465"/>
      <c r="W15" s="465"/>
      <c r="X15" s="465"/>
      <c r="Y15" s="465"/>
      <c r="Z15" s="465"/>
      <c r="AA15" s="465"/>
      <c r="AB15" s="465"/>
      <c r="AC15" s="465"/>
      <c r="AD15" s="3"/>
      <c r="AE15" s="2"/>
      <c r="AF15" s="10"/>
      <c r="AG15" s="429" t="s">
        <v>118</v>
      </c>
      <c r="AH15" s="437"/>
      <c r="AI15" s="437"/>
      <c r="AJ15" s="401" t="s">
        <v>119</v>
      </c>
      <c r="AK15" s="402"/>
      <c r="AL15" s="402"/>
      <c r="AM15" s="402"/>
      <c r="AN15" s="127" t="s">
        <v>115</v>
      </c>
      <c r="AO15" s="403" t="s">
        <v>168</v>
      </c>
      <c r="AP15" s="403"/>
      <c r="AQ15" s="403"/>
      <c r="AR15" s="403"/>
      <c r="AS15" s="403"/>
      <c r="AT15" s="403"/>
      <c r="AU15" s="403"/>
      <c r="AV15" s="403"/>
      <c r="AW15" s="403"/>
      <c r="AX15" s="403"/>
      <c r="AY15" s="403"/>
      <c r="AZ15" s="403"/>
      <c r="BA15" s="403"/>
      <c r="BB15" s="403"/>
      <c r="BC15" s="403"/>
      <c r="BD15" s="403"/>
      <c r="BE15" s="403"/>
      <c r="BF15" s="403"/>
      <c r="BG15" s="403"/>
      <c r="BH15" s="403"/>
      <c r="BI15" s="3"/>
    </row>
    <row r="16" spans="1:61" ht="24.75" customHeight="1">
      <c r="A16" s="10"/>
      <c r="B16" s="425"/>
      <c r="C16" s="425"/>
      <c r="D16" s="425"/>
      <c r="E16" s="404" t="str">
        <f>'１．ｅ会員 入会兼利用者申込 登録情書入力ｼｰﾄ'!E16</f>
        <v>法人所属部署名</v>
      </c>
      <c r="F16" s="405"/>
      <c r="G16" s="405"/>
      <c r="H16" s="405"/>
      <c r="I16" s="119" t="str">
        <f>'１．ｅ会員 入会兼利用者申込 登録情書入力ｼｰﾄ'!I16</f>
        <v>：</v>
      </c>
      <c r="J16" s="464" t="str">
        <f>IF('１．ｅ会員 入会兼利用者申込 登録情書入力ｼｰﾄ'!J16=0,"",'１．ｅ会員 入会兼利用者申込 登録情書入力ｼｰﾄ'!J16)</f>
        <v>環境管理本部管理部</v>
      </c>
      <c r="K16" s="464"/>
      <c r="L16" s="464"/>
      <c r="M16" s="464"/>
      <c r="N16" s="464"/>
      <c r="O16" s="464"/>
      <c r="P16" s="464"/>
      <c r="Q16" s="464"/>
      <c r="R16" s="464"/>
      <c r="S16" s="464"/>
      <c r="T16" s="464"/>
      <c r="U16" s="464"/>
      <c r="V16" s="464"/>
      <c r="W16" s="464"/>
      <c r="X16" s="464"/>
      <c r="Y16" s="464"/>
      <c r="Z16" s="464"/>
      <c r="AA16" s="464"/>
      <c r="AB16" s="464"/>
      <c r="AC16" s="464"/>
      <c r="AD16" s="3"/>
      <c r="AF16" s="10"/>
      <c r="AG16" s="425"/>
      <c r="AH16" s="425"/>
      <c r="AI16" s="425"/>
      <c r="AJ16" s="404" t="s">
        <v>120</v>
      </c>
      <c r="AK16" s="405"/>
      <c r="AL16" s="405"/>
      <c r="AM16" s="405"/>
      <c r="AN16" s="119" t="s">
        <v>115</v>
      </c>
      <c r="AO16" s="406" t="s">
        <v>168</v>
      </c>
      <c r="AP16" s="406"/>
      <c r="AQ16" s="406"/>
      <c r="AR16" s="406"/>
      <c r="AS16" s="406"/>
      <c r="AT16" s="406"/>
      <c r="AU16" s="406"/>
      <c r="AV16" s="406"/>
      <c r="AW16" s="406"/>
      <c r="AX16" s="406"/>
      <c r="AY16" s="406"/>
      <c r="AZ16" s="406"/>
      <c r="BA16" s="406"/>
      <c r="BB16" s="406"/>
      <c r="BC16" s="406"/>
      <c r="BD16" s="406"/>
      <c r="BE16" s="406"/>
      <c r="BF16" s="406"/>
      <c r="BG16" s="406"/>
      <c r="BH16" s="406"/>
      <c r="BI16" s="3"/>
    </row>
    <row r="17" spans="1:61" ht="24.75" customHeight="1">
      <c r="A17" s="10"/>
      <c r="B17" s="425"/>
      <c r="C17" s="425"/>
      <c r="D17" s="425"/>
      <c r="E17" s="443" t="str">
        <f>'１．ｅ会員 入会兼利用者申込 登録情書入力ｼｰﾄ'!E17</f>
        <v>法人お役職</v>
      </c>
      <c r="F17" s="444"/>
      <c r="G17" s="444"/>
      <c r="H17" s="444"/>
      <c r="I17" s="130" t="str">
        <f>'１．ｅ会員 入会兼利用者申込 登録情書入力ｼｰﾄ'!I17</f>
        <v>：</v>
      </c>
      <c r="J17" s="464" t="str">
        <f>IF('１．ｅ会員 入会兼利用者申込 登録情書入力ｼｰﾄ'!J17=0,"",'１．ｅ会員 入会兼利用者申込 登録情書入力ｼｰﾄ'!J17)</f>
        <v>部長</v>
      </c>
      <c r="K17" s="464"/>
      <c r="L17" s="464"/>
      <c r="M17" s="464"/>
      <c r="N17" s="464"/>
      <c r="O17" s="464"/>
      <c r="P17" s="464"/>
      <c r="Q17" s="464"/>
      <c r="R17" s="464"/>
      <c r="S17" s="464"/>
      <c r="T17" s="464"/>
      <c r="U17" s="464"/>
      <c r="V17" s="464"/>
      <c r="W17" s="464"/>
      <c r="X17" s="464"/>
      <c r="Y17" s="464"/>
      <c r="Z17" s="464"/>
      <c r="AA17" s="464"/>
      <c r="AB17" s="464"/>
      <c r="AC17" s="464"/>
      <c r="AD17" s="3"/>
      <c r="AF17" s="10"/>
      <c r="AG17" s="425"/>
      <c r="AH17" s="425"/>
      <c r="AI17" s="425"/>
      <c r="AJ17" s="443" t="s">
        <v>121</v>
      </c>
      <c r="AK17" s="444"/>
      <c r="AL17" s="444"/>
      <c r="AM17" s="444"/>
      <c r="AN17" s="130" t="s">
        <v>115</v>
      </c>
      <c r="AO17" s="406" t="s">
        <v>168</v>
      </c>
      <c r="AP17" s="406"/>
      <c r="AQ17" s="406"/>
      <c r="AR17" s="406"/>
      <c r="AS17" s="406"/>
      <c r="AT17" s="406"/>
      <c r="AU17" s="406"/>
      <c r="AV17" s="406"/>
      <c r="AW17" s="406"/>
      <c r="AX17" s="406"/>
      <c r="AY17" s="406"/>
      <c r="AZ17" s="406"/>
      <c r="BA17" s="406"/>
      <c r="BB17" s="406"/>
      <c r="BC17" s="406"/>
      <c r="BD17" s="406"/>
      <c r="BE17" s="406"/>
      <c r="BF17" s="406"/>
      <c r="BG17" s="406"/>
      <c r="BH17" s="406"/>
      <c r="BI17" s="3"/>
    </row>
    <row r="18" spans="1:61" ht="24.75" customHeight="1">
      <c r="A18" s="10"/>
      <c r="B18" s="425"/>
      <c r="C18" s="425"/>
      <c r="D18" s="425"/>
      <c r="E18" s="443" t="str">
        <f>'１．ｅ会員 入会兼利用者申込 登録情書入力ｼｰﾄ'!E18</f>
        <v>お名前(漢字)</v>
      </c>
      <c r="F18" s="444"/>
      <c r="G18" s="444"/>
      <c r="H18" s="444"/>
      <c r="I18" s="130" t="str">
        <f>'１．ｅ会員 入会兼利用者申込 登録情書入力ｼｰﾄ'!I18</f>
        <v>：</v>
      </c>
      <c r="J18" s="464" t="str">
        <f>IF('１．ｅ会員 入会兼利用者申込 登録情書入力ｼｰﾄ'!J18=0,"",'１．ｅ会員 入会兼利用者申込 登録情書入力ｼｰﾄ'!J18)</f>
        <v>花崎蔵一</v>
      </c>
      <c r="K18" s="464"/>
      <c r="L18" s="464"/>
      <c r="M18" s="464"/>
      <c r="N18" s="464"/>
      <c r="O18" s="464"/>
      <c r="P18" s="464"/>
      <c r="Q18" s="464"/>
      <c r="R18" s="464"/>
      <c r="S18" s="464"/>
      <c r="T18" s="464"/>
      <c r="U18" s="464"/>
      <c r="V18" s="464"/>
      <c r="W18" s="464"/>
      <c r="X18" s="464"/>
      <c r="Y18" s="464"/>
      <c r="Z18" s="464"/>
      <c r="AA18" s="466" t="s">
        <v>66</v>
      </c>
      <c r="AB18" s="466"/>
      <c r="AC18" s="466"/>
      <c r="AD18" s="76"/>
      <c r="AF18" s="10"/>
      <c r="AG18" s="425"/>
      <c r="AH18" s="425"/>
      <c r="AI18" s="425"/>
      <c r="AJ18" s="443" t="s">
        <v>122</v>
      </c>
      <c r="AK18" s="444"/>
      <c r="AL18" s="444"/>
      <c r="AM18" s="444"/>
      <c r="AN18" s="130" t="s">
        <v>115</v>
      </c>
      <c r="AO18" s="406" t="s">
        <v>171</v>
      </c>
      <c r="AP18" s="406"/>
      <c r="AQ18" s="406"/>
      <c r="AR18" s="406"/>
      <c r="AS18" s="406"/>
      <c r="AT18" s="406"/>
      <c r="AU18" s="406"/>
      <c r="AV18" s="406"/>
      <c r="AW18" s="406"/>
      <c r="AX18" s="406"/>
      <c r="AY18" s="406"/>
      <c r="AZ18" s="406"/>
      <c r="BA18" s="406"/>
      <c r="BB18" s="406"/>
      <c r="BC18" s="406"/>
      <c r="BD18" s="406"/>
      <c r="BE18" s="406"/>
      <c r="BF18" s="413" t="s">
        <v>42</v>
      </c>
      <c r="BG18" s="413"/>
      <c r="BH18" s="413"/>
      <c r="BI18" s="76"/>
    </row>
    <row r="19" spans="1:61" ht="24.75" customHeight="1">
      <c r="A19" s="10"/>
      <c r="B19" s="425"/>
      <c r="C19" s="425"/>
      <c r="D19" s="425"/>
      <c r="E19" s="443" t="str">
        <f>'１．ｅ会員 入会兼利用者申込 登録情書入力ｼｰﾄ'!E19</f>
        <v>E-Mail</v>
      </c>
      <c r="F19" s="444"/>
      <c r="G19" s="444"/>
      <c r="H19" s="444"/>
      <c r="I19" s="130" t="str">
        <f>'１．ｅ会員 入会兼利用者申込 登録情書入力ｼｰﾄ'!I19</f>
        <v>：</v>
      </c>
      <c r="J19" s="464" t="str">
        <f>IF('１．ｅ会員 入会兼利用者申込 登録情書入力ｼｰﾄ'!J19=0,"",'１．ｅ会員 入会兼利用者申込 登録情書入力ｼｰﾄ'!J19)</f>
        <v>zouichi.hanasaki@jaec.co.jp</v>
      </c>
      <c r="K19" s="464"/>
      <c r="L19" s="464"/>
      <c r="M19" s="464"/>
      <c r="N19" s="464"/>
      <c r="O19" s="464"/>
      <c r="P19" s="464"/>
      <c r="Q19" s="464"/>
      <c r="R19" s="464"/>
      <c r="S19" s="464"/>
      <c r="T19" s="464"/>
      <c r="U19" s="464"/>
      <c r="V19" s="464"/>
      <c r="W19" s="464"/>
      <c r="X19" s="464"/>
      <c r="Y19" s="464"/>
      <c r="Z19" s="464"/>
      <c r="AA19" s="464"/>
      <c r="AB19" s="464"/>
      <c r="AC19" s="464"/>
      <c r="AD19" s="3"/>
      <c r="AF19" s="10"/>
      <c r="AG19" s="425"/>
      <c r="AH19" s="425"/>
      <c r="AI19" s="425"/>
      <c r="AJ19" s="443" t="s">
        <v>124</v>
      </c>
      <c r="AK19" s="444"/>
      <c r="AL19" s="444"/>
      <c r="AM19" s="444"/>
      <c r="AN19" s="130" t="s">
        <v>115</v>
      </c>
      <c r="AO19" s="406" t="s">
        <v>168</v>
      </c>
      <c r="AP19" s="406"/>
      <c r="AQ19" s="406"/>
      <c r="AR19" s="406"/>
      <c r="AS19" s="406"/>
      <c r="AT19" s="406"/>
      <c r="AU19" s="406"/>
      <c r="AV19" s="406"/>
      <c r="AW19" s="406"/>
      <c r="AX19" s="406"/>
      <c r="AY19" s="406"/>
      <c r="AZ19" s="406"/>
      <c r="BA19" s="406"/>
      <c r="BB19" s="406"/>
      <c r="BC19" s="406"/>
      <c r="BD19" s="406"/>
      <c r="BE19" s="406"/>
      <c r="BF19" s="406"/>
      <c r="BG19" s="406"/>
      <c r="BH19" s="406"/>
      <c r="BI19" s="3"/>
    </row>
    <row r="20" spans="1:61" ht="24.75" customHeight="1">
      <c r="A20" s="10"/>
      <c r="B20" s="425"/>
      <c r="C20" s="425"/>
      <c r="D20" s="425"/>
      <c r="E20" s="453" t="str">
        <f>'１．ｅ会員 入会兼利用者申込 登録情書入力ｼｰﾄ'!E20</f>
        <v>住　所</v>
      </c>
      <c r="F20" s="454"/>
      <c r="G20" s="131" t="str">
        <f>'１．ｅ会員 入会兼利用者申込 登録情書入力ｼｰﾄ'!G20</f>
        <v>：</v>
      </c>
      <c r="H20" s="110" t="str">
        <f>'１．ｅ会員 入会兼利用者申込 登録情書入力ｼｰﾄ'!H20</f>
        <v>〒</v>
      </c>
      <c r="I20" s="461" t="str">
        <f>IF('１．ｅ会員 入会兼利用者申込 登録情書入力ｼｰﾄ'!I20=0,"",'１．ｅ会員 入会兼利用者申込 登録情書入力ｼｰﾄ'!I20)</f>
        <v>100-0001</v>
      </c>
      <c r="J20" s="462"/>
      <c r="K20" s="462"/>
      <c r="L20" s="463"/>
      <c r="M20" s="447" t="str">
        <f>'１．ｅ会員 入会兼利用者申込 登録情書入力ｼｰﾄ'!M20</f>
        <v>住所</v>
      </c>
      <c r="N20" s="449" t="str">
        <f>IF('１．ｅ会員 入会兼利用者申込 登録情書入力ｼｰﾄ'!N20=0,"",'１．ｅ会員 入会兼利用者申込 登録情書入力ｼｰﾄ'!N20)</f>
        <v>東京都千代田区一ツ橋1-2-3 　JAECﾋﾞﾙ12階</v>
      </c>
      <c r="O20" s="450"/>
      <c r="P20" s="450"/>
      <c r="Q20" s="450"/>
      <c r="R20" s="450"/>
      <c r="S20" s="450"/>
      <c r="T20" s="450"/>
      <c r="U20" s="450"/>
      <c r="V20" s="450"/>
      <c r="W20" s="450"/>
      <c r="X20" s="450"/>
      <c r="Y20" s="450"/>
      <c r="Z20" s="450"/>
      <c r="AA20" s="450"/>
      <c r="AB20" s="450"/>
      <c r="AC20" s="450"/>
      <c r="AD20" s="3"/>
      <c r="AF20" s="10"/>
      <c r="AG20" s="425"/>
      <c r="AH20" s="425"/>
      <c r="AI20" s="425"/>
      <c r="AJ20" s="453" t="s">
        <v>125</v>
      </c>
      <c r="AK20" s="454"/>
      <c r="AL20" s="131" t="s">
        <v>115</v>
      </c>
      <c r="AM20" s="110" t="s">
        <v>126</v>
      </c>
      <c r="AN20" s="412" t="s">
        <v>169</v>
      </c>
      <c r="AO20" s="413"/>
      <c r="AP20" s="413"/>
      <c r="AQ20" s="414"/>
      <c r="AR20" s="447" t="s">
        <v>127</v>
      </c>
      <c r="AS20" s="417" t="s">
        <v>168</v>
      </c>
      <c r="AT20" s="418"/>
      <c r="AU20" s="418"/>
      <c r="AV20" s="418"/>
      <c r="AW20" s="418"/>
      <c r="AX20" s="418"/>
      <c r="AY20" s="418"/>
      <c r="AZ20" s="418"/>
      <c r="BA20" s="418"/>
      <c r="BB20" s="418"/>
      <c r="BC20" s="418"/>
      <c r="BD20" s="418"/>
      <c r="BE20" s="418"/>
      <c r="BF20" s="418"/>
      <c r="BG20" s="418"/>
      <c r="BH20" s="418"/>
      <c r="BI20" s="3"/>
    </row>
    <row r="21" spans="1:61" ht="24.75" customHeight="1" thickBot="1">
      <c r="A21" s="10"/>
      <c r="B21" s="440"/>
      <c r="C21" s="440"/>
      <c r="D21" s="440"/>
      <c r="E21" s="427" t="str">
        <f>'１．ｅ会員 入会兼利用者申込 登録情書入力ｼｰﾄ'!E21</f>
        <v>電　話</v>
      </c>
      <c r="F21" s="428"/>
      <c r="G21" s="120" t="str">
        <f>'１．ｅ会員 入会兼利用者申込 登録情書入力ｼｰﾄ'!G21</f>
        <v>：</v>
      </c>
      <c r="H21" s="459" t="str">
        <f>IF('１．ｅ会員 入会兼利用者申込 登録情書入力ｼｰﾄ'!H21=0,"",'１．ｅ会員 入会兼利用者申込 登録情書入力ｼｰﾄ'!H21)</f>
        <v>03-500-7000</v>
      </c>
      <c r="I21" s="459"/>
      <c r="J21" s="459"/>
      <c r="K21" s="459"/>
      <c r="L21" s="460"/>
      <c r="M21" s="448"/>
      <c r="N21" s="451"/>
      <c r="O21" s="452"/>
      <c r="P21" s="452"/>
      <c r="Q21" s="452"/>
      <c r="R21" s="452"/>
      <c r="S21" s="452"/>
      <c r="T21" s="452"/>
      <c r="U21" s="452"/>
      <c r="V21" s="452"/>
      <c r="W21" s="452"/>
      <c r="X21" s="452"/>
      <c r="Y21" s="452"/>
      <c r="Z21" s="452"/>
      <c r="AA21" s="452"/>
      <c r="AB21" s="452"/>
      <c r="AC21" s="452"/>
      <c r="AD21" s="3"/>
      <c r="AF21" s="10"/>
      <c r="AG21" s="440"/>
      <c r="AH21" s="440"/>
      <c r="AI21" s="440"/>
      <c r="AJ21" s="427" t="s">
        <v>128</v>
      </c>
      <c r="AK21" s="428"/>
      <c r="AL21" s="120" t="s">
        <v>115</v>
      </c>
      <c r="AM21" s="379" t="s">
        <v>170</v>
      </c>
      <c r="AN21" s="379"/>
      <c r="AO21" s="379"/>
      <c r="AP21" s="379"/>
      <c r="AQ21" s="380"/>
      <c r="AR21" s="448"/>
      <c r="AS21" s="419"/>
      <c r="AT21" s="420"/>
      <c r="AU21" s="420"/>
      <c r="AV21" s="420"/>
      <c r="AW21" s="420"/>
      <c r="AX21" s="420"/>
      <c r="AY21" s="420"/>
      <c r="AZ21" s="420"/>
      <c r="BA21" s="420"/>
      <c r="BB21" s="420"/>
      <c r="BC21" s="420"/>
      <c r="BD21" s="420"/>
      <c r="BE21" s="420"/>
      <c r="BF21" s="420"/>
      <c r="BG21" s="420"/>
      <c r="BH21" s="420"/>
      <c r="BI21" s="3"/>
    </row>
    <row r="22" spans="1:61" ht="18.75" customHeight="1">
      <c r="A22" s="10"/>
      <c r="B22" s="429" t="str">
        <f>'１．ｅ会員 入会兼利用者申込 登録情書入力ｼｰﾄ'!B22</f>
        <v>(2)
業　種</v>
      </c>
      <c r="C22" s="430"/>
      <c r="D22" s="431"/>
      <c r="E22" s="472" t="str">
        <f>'１．ｅ会員 入会兼利用者申込 登録情書入力ｼｰﾄ'!E22</f>
        <v>ｕｓｅｒ</v>
      </c>
      <c r="F22" s="437"/>
      <c r="G22" s="430" t="str">
        <f>'１．ｅ会員 入会兼利用者申込 登録情書入力ｼｰﾄ'!G22</f>
        <v>：</v>
      </c>
      <c r="H22" s="48" t="str">
        <f>'１．ｅ会員 入会兼利用者申込 登録情書入力ｼｰﾄ'!H22</f>
        <v>☑</v>
      </c>
      <c r="I22" s="422" t="str">
        <f>'１．ｅ会員 入会兼利用者申込 登録情書入力ｼｰﾄ'!I22</f>
        <v>環境計量証明事業</v>
      </c>
      <c r="J22" s="422"/>
      <c r="K22" s="422"/>
      <c r="L22" s="422"/>
      <c r="M22" s="422"/>
      <c r="N22" s="422"/>
      <c r="O22" s="422"/>
      <c r="P22" s="422"/>
      <c r="Q22" s="48" t="str">
        <f>'１．ｅ会員 入会兼利用者申込 登録情書入力ｼｰﾄ'!Q22</f>
        <v>□</v>
      </c>
      <c r="R22" s="422" t="str">
        <f>'１．ｅ会員 入会兼利用者申込 登録情書入力ｼｰﾄ'!R22</f>
        <v>コンサル</v>
      </c>
      <c r="S22" s="422"/>
      <c r="T22" s="422"/>
      <c r="U22" s="422"/>
      <c r="V22" s="422"/>
      <c r="W22" s="422"/>
      <c r="X22" s="422"/>
      <c r="Y22" s="422"/>
      <c r="Z22" s="422"/>
      <c r="AA22" s="422"/>
      <c r="AB22" s="422"/>
      <c r="AC22" s="422"/>
      <c r="AD22" s="3"/>
      <c r="AF22" s="10"/>
      <c r="AG22" s="429" t="s">
        <v>129</v>
      </c>
      <c r="AH22" s="430"/>
      <c r="AI22" s="431"/>
      <c r="AJ22" s="436" t="s">
        <v>288</v>
      </c>
      <c r="AK22" s="437"/>
      <c r="AL22" s="430" t="s">
        <v>115</v>
      </c>
      <c r="AM22" s="132" t="s">
        <v>85</v>
      </c>
      <c r="AN22" s="422" t="s">
        <v>130</v>
      </c>
      <c r="AO22" s="422"/>
      <c r="AP22" s="422"/>
      <c r="AQ22" s="422"/>
      <c r="AR22" s="422"/>
      <c r="AS22" s="422"/>
      <c r="AT22" s="422"/>
      <c r="AU22" s="422"/>
      <c r="AV22" s="132" t="s">
        <v>55</v>
      </c>
      <c r="AW22" s="422" t="s">
        <v>131</v>
      </c>
      <c r="AX22" s="422"/>
      <c r="AY22" s="422"/>
      <c r="AZ22" s="422"/>
      <c r="BA22" s="422"/>
      <c r="BB22" s="422"/>
      <c r="BC22" s="422"/>
      <c r="BD22" s="422"/>
      <c r="BE22" s="422"/>
      <c r="BF22" s="422"/>
      <c r="BG22" s="422"/>
      <c r="BH22" s="422"/>
      <c r="BI22" s="3"/>
    </row>
    <row r="23" spans="1:61" ht="18.75" customHeight="1">
      <c r="A23" s="10"/>
      <c r="B23" s="432"/>
      <c r="C23" s="432"/>
      <c r="D23" s="433"/>
      <c r="E23" s="438"/>
      <c r="F23" s="425"/>
      <c r="G23" s="441"/>
      <c r="H23" s="37" t="str">
        <f>'１．ｅ会員 入会兼利用者申込 登録情書入力ｼｰﾄ'!H23</f>
        <v>□</v>
      </c>
      <c r="I23" s="423" t="str">
        <f>'１．ｅ会員 入会兼利用者申込 登録情書入力ｼｰﾄ'!I23</f>
        <v>建築</v>
      </c>
      <c r="J23" s="423"/>
      <c r="K23" s="423"/>
      <c r="L23" s="423"/>
      <c r="M23" s="423"/>
      <c r="N23" s="423"/>
      <c r="O23" s="423"/>
      <c r="P23" s="423"/>
      <c r="Q23" s="48" t="str">
        <f>'１．ｅ会員 入会兼利用者申込 登録情書入力ｼｰﾄ'!Q23</f>
        <v>□</v>
      </c>
      <c r="R23" s="424" t="str">
        <f>'１．ｅ会員 入会兼利用者申込 登録情書入力ｼｰﾄ'!R23</f>
        <v>製造（</v>
      </c>
      <c r="S23" s="425"/>
      <c r="T23" s="423" t="str">
        <f>IF('１．ｅ会員 入会兼利用者申込 登録情書入力ｼｰﾄ'!T23=0,"",'１．ｅ会員 入会兼利用者申込 登録情書入力ｼｰﾄ'!T23)</f>
        <v/>
      </c>
      <c r="U23" s="423"/>
      <c r="V23" s="423"/>
      <c r="W23" s="423"/>
      <c r="X23" s="423"/>
      <c r="Y23" s="423"/>
      <c r="Z23" s="423"/>
      <c r="AA23" s="423"/>
      <c r="AB23" s="423"/>
      <c r="AC23" s="24" t="str">
        <f>'１．ｅ会員 入会兼利用者申込 登録情書入力ｼｰﾄ'!AC23</f>
        <v>）</v>
      </c>
      <c r="AD23" s="3"/>
      <c r="AF23" s="10"/>
      <c r="AG23" s="432"/>
      <c r="AH23" s="432"/>
      <c r="AI23" s="433"/>
      <c r="AJ23" s="438"/>
      <c r="AK23" s="425"/>
      <c r="AL23" s="441"/>
      <c r="AM23" s="132" t="s">
        <v>55</v>
      </c>
      <c r="AN23" s="423" t="s">
        <v>132</v>
      </c>
      <c r="AO23" s="423"/>
      <c r="AP23" s="423"/>
      <c r="AQ23" s="423"/>
      <c r="AR23" s="423"/>
      <c r="AS23" s="423"/>
      <c r="AT23" s="423"/>
      <c r="AU23" s="423"/>
      <c r="AV23" s="132" t="s">
        <v>55</v>
      </c>
      <c r="AW23" s="424" t="s">
        <v>133</v>
      </c>
      <c r="AX23" s="425"/>
      <c r="AY23" s="423" t="s">
        <v>134</v>
      </c>
      <c r="AZ23" s="423"/>
      <c r="BA23" s="423"/>
      <c r="BB23" s="423"/>
      <c r="BC23" s="423"/>
      <c r="BD23" s="423"/>
      <c r="BE23" s="423"/>
      <c r="BF23" s="423"/>
      <c r="BG23" s="423"/>
      <c r="BH23" s="135" t="s">
        <v>135</v>
      </c>
      <c r="BI23" s="3"/>
    </row>
    <row r="24" spans="1:61" ht="18.75" customHeight="1" thickBot="1">
      <c r="A24" s="10"/>
      <c r="B24" s="434"/>
      <c r="C24" s="434"/>
      <c r="D24" s="435"/>
      <c r="E24" s="439"/>
      <c r="F24" s="440"/>
      <c r="G24" s="442"/>
      <c r="H24" s="48" t="str">
        <f>'１．ｅ会員 入会兼利用者申込 登録情書入力ｼｰﾄ'!H24</f>
        <v>□</v>
      </c>
      <c r="I24" s="426" t="str">
        <f>'１．ｅ会員 入会兼利用者申込 登録情書入力ｼｰﾄ'!I24</f>
        <v>その他</v>
      </c>
      <c r="J24" s="426"/>
      <c r="K24" s="38" t="str">
        <f>'１．ｅ会員 入会兼利用者申込 登録情書入力ｼｰﾄ'!K24</f>
        <v>（</v>
      </c>
      <c r="L24" s="426" t="str">
        <f>IF('１．ｅ会員 入会兼利用者申込 登録情書入力ｼｰﾄ'!L24=0,"",'１．ｅ会員 入会兼利用者申込 登録情書入力ｼｰﾄ'!L24)</f>
        <v/>
      </c>
      <c r="M24" s="426"/>
      <c r="N24" s="426"/>
      <c r="O24" s="426"/>
      <c r="P24" s="426"/>
      <c r="Q24" s="426"/>
      <c r="R24" s="426"/>
      <c r="S24" s="426"/>
      <c r="T24" s="426"/>
      <c r="U24" s="426"/>
      <c r="V24" s="426"/>
      <c r="W24" s="426"/>
      <c r="X24" s="426"/>
      <c r="Y24" s="426"/>
      <c r="Z24" s="426"/>
      <c r="AA24" s="426"/>
      <c r="AB24" s="426"/>
      <c r="AC24" s="39" t="str">
        <f>'１．ｅ会員 入会兼利用者申込 登録情書入力ｼｰﾄ'!AC24</f>
        <v>）</v>
      </c>
      <c r="AD24" s="3"/>
      <c r="AF24" s="10"/>
      <c r="AG24" s="434"/>
      <c r="AH24" s="434"/>
      <c r="AI24" s="435"/>
      <c r="AJ24" s="439"/>
      <c r="AK24" s="440"/>
      <c r="AL24" s="442"/>
      <c r="AM24" s="132" t="s">
        <v>55</v>
      </c>
      <c r="AN24" s="426" t="s">
        <v>136</v>
      </c>
      <c r="AO24" s="426"/>
      <c r="AP24" s="140" t="s">
        <v>137</v>
      </c>
      <c r="AQ24" s="426"/>
      <c r="AR24" s="426"/>
      <c r="AS24" s="426"/>
      <c r="AT24" s="426"/>
      <c r="AU24" s="426"/>
      <c r="AV24" s="426"/>
      <c r="AW24" s="426"/>
      <c r="AX24" s="426"/>
      <c r="AY24" s="426"/>
      <c r="AZ24" s="426"/>
      <c r="BA24" s="426"/>
      <c r="BB24" s="426"/>
      <c r="BC24" s="426"/>
      <c r="BD24" s="426"/>
      <c r="BE24" s="426"/>
      <c r="BF24" s="426"/>
      <c r="BG24" s="426"/>
      <c r="BH24" s="39" t="s">
        <v>135</v>
      </c>
      <c r="BI24" s="3"/>
    </row>
    <row r="25" spans="1:61" ht="24.75" customHeight="1">
      <c r="A25" s="10"/>
      <c r="B25" s="395" t="s">
        <v>165</v>
      </c>
      <c r="C25" s="395"/>
      <c r="D25" s="396"/>
      <c r="E25" s="401" t="str">
        <f>'１．ｅ会員 入会兼利用者申込 登録情書入力ｼｰﾄ'!E25</f>
        <v>法人事業所</v>
      </c>
      <c r="F25" s="402"/>
      <c r="G25" s="402"/>
      <c r="H25" s="402"/>
      <c r="I25" s="127" t="str">
        <f>'１．ｅ会員 入会兼利用者申込 登録情書入力ｼｰﾄ'!I25</f>
        <v>：</v>
      </c>
      <c r="J25" s="465" t="str">
        <f>IF('１．ｅ会員 入会兼利用者申込 登録情書入力ｼｰﾄ'!J25=0,"",'１．ｅ会員 入会兼利用者申込 登録情書入力ｼｰﾄ'!J25)</f>
        <v>港事業所</v>
      </c>
      <c r="K25" s="465"/>
      <c r="L25" s="465"/>
      <c r="M25" s="465"/>
      <c r="N25" s="465"/>
      <c r="O25" s="465"/>
      <c r="P25" s="465"/>
      <c r="Q25" s="465"/>
      <c r="R25" s="465"/>
      <c r="S25" s="465"/>
      <c r="T25" s="465"/>
      <c r="U25" s="465"/>
      <c r="V25" s="465"/>
      <c r="W25" s="465"/>
      <c r="X25" s="465"/>
      <c r="Y25" s="465"/>
      <c r="Z25" s="465"/>
      <c r="AA25" s="465"/>
      <c r="AB25" s="465"/>
      <c r="AC25" s="465"/>
      <c r="AD25" s="3"/>
      <c r="AF25" s="10"/>
      <c r="AG25" s="395" t="s">
        <v>165</v>
      </c>
      <c r="AH25" s="395"/>
      <c r="AI25" s="396"/>
      <c r="AJ25" s="401" t="s">
        <v>119</v>
      </c>
      <c r="AK25" s="402"/>
      <c r="AL25" s="402"/>
      <c r="AM25" s="402"/>
      <c r="AN25" s="127" t="s">
        <v>115</v>
      </c>
      <c r="AO25" s="403" t="s">
        <v>168</v>
      </c>
      <c r="AP25" s="403"/>
      <c r="AQ25" s="403"/>
      <c r="AR25" s="403"/>
      <c r="AS25" s="403"/>
      <c r="AT25" s="403"/>
      <c r="AU25" s="403"/>
      <c r="AV25" s="403"/>
      <c r="AW25" s="403"/>
      <c r="AX25" s="403"/>
      <c r="AY25" s="403"/>
      <c r="AZ25" s="403"/>
      <c r="BA25" s="403"/>
      <c r="BB25" s="403"/>
      <c r="BC25" s="403"/>
      <c r="BD25" s="403"/>
      <c r="BE25" s="403"/>
      <c r="BF25" s="403"/>
      <c r="BG25" s="403"/>
      <c r="BH25" s="403"/>
      <c r="BI25" s="3"/>
    </row>
    <row r="26" spans="1:61" ht="24.75" customHeight="1">
      <c r="A26" s="10"/>
      <c r="B26" s="397"/>
      <c r="C26" s="397"/>
      <c r="D26" s="398"/>
      <c r="E26" s="404" t="str">
        <f>'１．ｅ会員 入会兼利用者申込 登録情書入力ｼｰﾄ'!E26</f>
        <v>法人所属部署名</v>
      </c>
      <c r="F26" s="405"/>
      <c r="G26" s="405"/>
      <c r="H26" s="405"/>
      <c r="I26" s="119" t="str">
        <f>'１．ｅ会員 入会兼利用者申込 登録情書入力ｼｰﾄ'!I26</f>
        <v>：</v>
      </c>
      <c r="J26" s="464" t="str">
        <f>IF('１．ｅ会員 入会兼利用者申込 登録情書入力ｼｰﾄ'!J26=0,"",'１．ｅ会員 入会兼利用者申込 登録情書入力ｼｰﾄ'!J26)</f>
        <v>環境管理部認証課</v>
      </c>
      <c r="K26" s="464"/>
      <c r="L26" s="464"/>
      <c r="M26" s="464"/>
      <c r="N26" s="464"/>
      <c r="O26" s="464"/>
      <c r="P26" s="464"/>
      <c r="Q26" s="464"/>
      <c r="R26" s="464"/>
      <c r="S26" s="464"/>
      <c r="T26" s="464"/>
      <c r="U26" s="464"/>
      <c r="V26" s="464"/>
      <c r="W26" s="464"/>
      <c r="X26" s="464"/>
      <c r="Y26" s="464"/>
      <c r="Z26" s="464"/>
      <c r="AA26" s="464"/>
      <c r="AB26" s="464"/>
      <c r="AC26" s="464"/>
      <c r="AD26" s="3"/>
      <c r="AF26" s="10"/>
      <c r="AG26" s="397"/>
      <c r="AH26" s="397"/>
      <c r="AI26" s="398"/>
      <c r="AJ26" s="404" t="s">
        <v>120</v>
      </c>
      <c r="AK26" s="405"/>
      <c r="AL26" s="405"/>
      <c r="AM26" s="405"/>
      <c r="AN26" s="119" t="s">
        <v>115</v>
      </c>
      <c r="AO26" s="406" t="s">
        <v>289</v>
      </c>
      <c r="AP26" s="406"/>
      <c r="AQ26" s="406"/>
      <c r="AR26" s="406"/>
      <c r="AS26" s="406"/>
      <c r="AT26" s="406"/>
      <c r="AU26" s="406"/>
      <c r="AV26" s="406"/>
      <c r="AW26" s="406"/>
      <c r="AX26" s="406"/>
      <c r="AY26" s="406"/>
      <c r="AZ26" s="406"/>
      <c r="BA26" s="406"/>
      <c r="BB26" s="406"/>
      <c r="BC26" s="406"/>
      <c r="BD26" s="406"/>
      <c r="BE26" s="406"/>
      <c r="BF26" s="406"/>
      <c r="BG26" s="406"/>
      <c r="BH26" s="406"/>
      <c r="BI26" s="3"/>
    </row>
    <row r="27" spans="1:61" ht="24.75" customHeight="1">
      <c r="A27" s="10"/>
      <c r="B27" s="397"/>
      <c r="C27" s="397"/>
      <c r="D27" s="398"/>
      <c r="E27" s="404" t="str">
        <f>'１．ｅ会員 入会兼利用者申込 登録情書入力ｼｰﾄ'!E27</f>
        <v>法人お役職</v>
      </c>
      <c r="F27" s="405"/>
      <c r="G27" s="405"/>
      <c r="H27" s="405"/>
      <c r="I27" s="119" t="str">
        <f>'１．ｅ会員 入会兼利用者申込 登録情書入力ｼｰﾄ'!I27</f>
        <v>：</v>
      </c>
      <c r="J27" s="464" t="str">
        <f>IF('１．ｅ会員 入会兼利用者申込 登録情書入力ｼｰﾄ'!J27=0,"",'１．ｅ会員 入会兼利用者申込 登録情書入力ｼｰﾄ'!J27)</f>
        <v>グループリーダー</v>
      </c>
      <c r="K27" s="464"/>
      <c r="L27" s="464"/>
      <c r="M27" s="464"/>
      <c r="N27" s="464"/>
      <c r="O27" s="464"/>
      <c r="P27" s="464"/>
      <c r="Q27" s="464"/>
      <c r="R27" s="464"/>
      <c r="S27" s="464"/>
      <c r="T27" s="464"/>
      <c r="U27" s="464"/>
      <c r="V27" s="464"/>
      <c r="W27" s="464"/>
      <c r="X27" s="464"/>
      <c r="Y27" s="464"/>
      <c r="Z27" s="464"/>
      <c r="AA27" s="464"/>
      <c r="AB27" s="464"/>
      <c r="AC27" s="464"/>
      <c r="AD27" s="3"/>
      <c r="AF27" s="10"/>
      <c r="AG27" s="397"/>
      <c r="AH27" s="397"/>
      <c r="AI27" s="398"/>
      <c r="AJ27" s="404" t="s">
        <v>121</v>
      </c>
      <c r="AK27" s="405"/>
      <c r="AL27" s="405"/>
      <c r="AM27" s="405"/>
      <c r="AN27" s="119" t="s">
        <v>115</v>
      </c>
      <c r="AO27" s="406" t="s">
        <v>172</v>
      </c>
      <c r="AP27" s="406"/>
      <c r="AQ27" s="406"/>
      <c r="AR27" s="406"/>
      <c r="AS27" s="406"/>
      <c r="AT27" s="406"/>
      <c r="AU27" s="406"/>
      <c r="AV27" s="406"/>
      <c r="AW27" s="406"/>
      <c r="AX27" s="406"/>
      <c r="AY27" s="406"/>
      <c r="AZ27" s="406"/>
      <c r="BA27" s="406"/>
      <c r="BB27" s="406"/>
      <c r="BC27" s="406"/>
      <c r="BD27" s="406"/>
      <c r="BE27" s="406"/>
      <c r="BF27" s="406"/>
      <c r="BG27" s="406"/>
      <c r="BH27" s="406"/>
      <c r="BI27" s="3"/>
    </row>
    <row r="28" spans="1:61" ht="24.75" customHeight="1">
      <c r="A28" s="10"/>
      <c r="B28" s="397"/>
      <c r="C28" s="397"/>
      <c r="D28" s="398"/>
      <c r="E28" s="404" t="str">
        <f>'１．ｅ会員 入会兼利用者申込 登録情書入力ｼｰﾄ'!E28</f>
        <v>お名前(漢字)</v>
      </c>
      <c r="F28" s="405"/>
      <c r="G28" s="405"/>
      <c r="H28" s="405"/>
      <c r="I28" s="119" t="str">
        <f>'１．ｅ会員 入会兼利用者申込 登録情書入力ｼｰﾄ'!I28</f>
        <v>：</v>
      </c>
      <c r="J28" s="464" t="str">
        <f>IF('１．ｅ会員 入会兼利用者申込 登録情書入力ｼｰﾄ'!J28=0,"",'１．ｅ会員 入会兼利用者申込 登録情書入力ｼｰﾄ'!J28)</f>
        <v>花丸咲二</v>
      </c>
      <c r="K28" s="470"/>
      <c r="L28" s="470"/>
      <c r="M28" s="470"/>
      <c r="N28" s="470"/>
      <c r="O28" s="470"/>
      <c r="P28" s="470"/>
      <c r="Q28" s="470"/>
      <c r="R28" s="470"/>
      <c r="S28" s="470"/>
      <c r="T28" s="470"/>
      <c r="U28" s="470"/>
      <c r="V28" s="470"/>
      <c r="W28" s="470"/>
      <c r="X28" s="470"/>
      <c r="Y28" s="470"/>
      <c r="Z28" s="470"/>
      <c r="AA28" s="470"/>
      <c r="AB28" s="470"/>
      <c r="AC28" s="470"/>
      <c r="AD28" s="3"/>
      <c r="AF28" s="10"/>
      <c r="AG28" s="397"/>
      <c r="AH28" s="397"/>
      <c r="AI28" s="398"/>
      <c r="AJ28" s="404" t="s">
        <v>122</v>
      </c>
      <c r="AK28" s="405"/>
      <c r="AL28" s="405"/>
      <c r="AM28" s="405"/>
      <c r="AN28" s="119" t="s">
        <v>115</v>
      </c>
      <c r="AO28" s="406" t="s">
        <v>168</v>
      </c>
      <c r="AP28" s="407"/>
      <c r="AQ28" s="407"/>
      <c r="AR28" s="407"/>
      <c r="AS28" s="407"/>
      <c r="AT28" s="407"/>
      <c r="AU28" s="407"/>
      <c r="AV28" s="407"/>
      <c r="AW28" s="407"/>
      <c r="AX28" s="407"/>
      <c r="AY28" s="407"/>
      <c r="AZ28" s="407"/>
      <c r="BA28" s="407"/>
      <c r="BB28" s="407"/>
      <c r="BC28" s="407"/>
      <c r="BD28" s="407"/>
      <c r="BE28" s="407"/>
      <c r="BF28" s="407"/>
      <c r="BG28" s="407"/>
      <c r="BH28" s="407"/>
      <c r="BI28" s="3"/>
    </row>
    <row r="29" spans="1:61" ht="24.75" customHeight="1">
      <c r="A29" s="10"/>
      <c r="B29" s="397"/>
      <c r="C29" s="397"/>
      <c r="D29" s="398"/>
      <c r="E29" s="404" t="str">
        <f>'１．ｅ会員 入会兼利用者申込 登録情書入力ｼｰﾄ'!E29</f>
        <v>E-Mail</v>
      </c>
      <c r="F29" s="408"/>
      <c r="G29" s="408"/>
      <c r="H29" s="408"/>
      <c r="I29" s="119" t="str">
        <f>'１．ｅ会員 入会兼利用者申込 登録情書入力ｼｰﾄ'!I29</f>
        <v>：</v>
      </c>
      <c r="J29" s="471" t="str">
        <f>IF('１．ｅ会員 入会兼利用者申込 登録情書入力ｼｰﾄ'!J29=0,"",'１．ｅ会員 入会兼利用者申込 登録情書入力ｼｰﾄ'!J29)</f>
        <v>sakiji.hanamaru@jaec.co.jp</v>
      </c>
      <c r="K29" s="471"/>
      <c r="L29" s="471"/>
      <c r="M29" s="471"/>
      <c r="N29" s="471"/>
      <c r="O29" s="471"/>
      <c r="P29" s="471"/>
      <c r="Q29" s="471"/>
      <c r="R29" s="471"/>
      <c r="S29" s="471"/>
      <c r="T29" s="471"/>
      <c r="U29" s="471"/>
      <c r="V29" s="471"/>
      <c r="W29" s="471"/>
      <c r="X29" s="471"/>
      <c r="Y29" s="471"/>
      <c r="Z29" s="471"/>
      <c r="AA29" s="471"/>
      <c r="AB29" s="471"/>
      <c r="AC29" s="471"/>
      <c r="AD29" s="3"/>
      <c r="AF29" s="10"/>
      <c r="AG29" s="397"/>
      <c r="AH29" s="397"/>
      <c r="AI29" s="398"/>
      <c r="AJ29" s="404" t="s">
        <v>124</v>
      </c>
      <c r="AK29" s="408"/>
      <c r="AL29" s="408"/>
      <c r="AM29" s="408"/>
      <c r="AN29" s="119" t="s">
        <v>115</v>
      </c>
      <c r="AO29" s="409" t="s">
        <v>168</v>
      </c>
      <c r="AP29" s="409"/>
      <c r="AQ29" s="409"/>
      <c r="AR29" s="409"/>
      <c r="AS29" s="409"/>
      <c r="AT29" s="409"/>
      <c r="AU29" s="409"/>
      <c r="AV29" s="409"/>
      <c r="AW29" s="409"/>
      <c r="AX29" s="409"/>
      <c r="AY29" s="409"/>
      <c r="AZ29" s="409"/>
      <c r="BA29" s="409"/>
      <c r="BB29" s="409"/>
      <c r="BC29" s="409"/>
      <c r="BD29" s="409"/>
      <c r="BE29" s="409"/>
      <c r="BF29" s="409"/>
      <c r="BG29" s="409"/>
      <c r="BH29" s="409"/>
      <c r="BI29" s="3"/>
    </row>
    <row r="30" spans="1:61" ht="24.75" customHeight="1">
      <c r="A30" s="10"/>
      <c r="B30" s="397"/>
      <c r="C30" s="397"/>
      <c r="D30" s="398"/>
      <c r="E30" s="410" t="str">
        <f>'１．ｅ会員 入会兼利用者申込 登録情書入力ｼｰﾄ'!E30</f>
        <v>住　所</v>
      </c>
      <c r="F30" s="411"/>
      <c r="G30" s="128" t="str">
        <f>'１．ｅ会員 入会兼利用者申込 登録情書入力ｼｰﾄ'!G30</f>
        <v>：</v>
      </c>
      <c r="H30" s="20" t="str">
        <f>'１．ｅ会員 入会兼利用者申込 登録情書入力ｼｰﾄ'!H30</f>
        <v>〒</v>
      </c>
      <c r="I30" s="476" t="str">
        <f>IF('１．ｅ会員 入会兼利用者申込 登録情書入力ｼｰﾄ'!I30=0,"",'１．ｅ会員 入会兼利用者申込 登録情書入力ｼｰﾄ'!I30)</f>
        <v>105-0012</v>
      </c>
      <c r="J30" s="471"/>
      <c r="K30" s="471"/>
      <c r="L30" s="477"/>
      <c r="M30" s="415" t="str">
        <f>'１．ｅ会員 入会兼利用者申込 登録情書入力ｼｰﾄ'!M30</f>
        <v>住所</v>
      </c>
      <c r="N30" s="467" t="str">
        <f>IF('１．ｅ会員 入会兼利用者申込 登録情書入力ｼｰﾄ'!N30=0,"",'１．ｅ会員 入会兼利用者申込 登録情書入力ｼｰﾄ'!N30)</f>
        <v>東京都港区浜松町1-1-1 浜松ﾋﾞﾙﾃﾞｨﾝｸﾞ5階</v>
      </c>
      <c r="O30" s="468"/>
      <c r="P30" s="468"/>
      <c r="Q30" s="468"/>
      <c r="R30" s="468"/>
      <c r="S30" s="468"/>
      <c r="T30" s="468"/>
      <c r="U30" s="468"/>
      <c r="V30" s="468"/>
      <c r="W30" s="468"/>
      <c r="X30" s="468"/>
      <c r="Y30" s="468"/>
      <c r="Z30" s="468"/>
      <c r="AA30" s="468"/>
      <c r="AB30" s="468"/>
      <c r="AC30" s="468"/>
      <c r="AD30" s="3"/>
      <c r="AF30" s="10"/>
      <c r="AG30" s="397"/>
      <c r="AH30" s="397"/>
      <c r="AI30" s="398"/>
      <c r="AJ30" s="410" t="s">
        <v>125</v>
      </c>
      <c r="AK30" s="411"/>
      <c r="AL30" s="128" t="s">
        <v>115</v>
      </c>
      <c r="AM30" s="20" t="s">
        <v>126</v>
      </c>
      <c r="AN30" s="412" t="s">
        <v>169</v>
      </c>
      <c r="AO30" s="413"/>
      <c r="AP30" s="413"/>
      <c r="AQ30" s="414"/>
      <c r="AR30" s="415" t="s">
        <v>127</v>
      </c>
      <c r="AS30" s="417" t="s">
        <v>168</v>
      </c>
      <c r="AT30" s="418"/>
      <c r="AU30" s="418"/>
      <c r="AV30" s="418"/>
      <c r="AW30" s="418"/>
      <c r="AX30" s="418"/>
      <c r="AY30" s="418"/>
      <c r="AZ30" s="418"/>
      <c r="BA30" s="418"/>
      <c r="BB30" s="418"/>
      <c r="BC30" s="418"/>
      <c r="BD30" s="418"/>
      <c r="BE30" s="418"/>
      <c r="BF30" s="418"/>
      <c r="BG30" s="418"/>
      <c r="BH30" s="418"/>
      <c r="BI30" s="3"/>
    </row>
    <row r="31" spans="1:61" ht="24.75" customHeight="1" thickBot="1">
      <c r="A31" s="10"/>
      <c r="B31" s="399"/>
      <c r="C31" s="399"/>
      <c r="D31" s="400"/>
      <c r="E31" s="421" t="str">
        <f>'１．ｅ会員 入会兼利用者申込 登録情書入力ｼｰﾄ'!E31</f>
        <v>電　話</v>
      </c>
      <c r="F31" s="421"/>
      <c r="G31" s="109" t="str">
        <f>'１．ｅ会員 入会兼利用者申込 登録情書入力ｼｰﾄ'!G31</f>
        <v>：</v>
      </c>
      <c r="H31" s="474" t="str">
        <f>IF('１．ｅ会員 入会兼利用者申込 登録情書入力ｼｰﾄ'!H31=0,"",'１．ｅ会員 入会兼利用者申込 登録情書入力ｼｰﾄ'!H31)</f>
        <v>03-5060-7181</v>
      </c>
      <c r="I31" s="474"/>
      <c r="J31" s="474"/>
      <c r="K31" s="474"/>
      <c r="L31" s="475"/>
      <c r="M31" s="416"/>
      <c r="N31" s="469"/>
      <c r="O31" s="426"/>
      <c r="P31" s="426"/>
      <c r="Q31" s="426"/>
      <c r="R31" s="426"/>
      <c r="S31" s="426"/>
      <c r="T31" s="426"/>
      <c r="U31" s="426"/>
      <c r="V31" s="426"/>
      <c r="W31" s="426"/>
      <c r="X31" s="426"/>
      <c r="Y31" s="426"/>
      <c r="Z31" s="426"/>
      <c r="AA31" s="426"/>
      <c r="AB31" s="426"/>
      <c r="AC31" s="426"/>
      <c r="AD31" s="3"/>
      <c r="AF31" s="10"/>
      <c r="AG31" s="399"/>
      <c r="AH31" s="399"/>
      <c r="AI31" s="400"/>
      <c r="AJ31" s="421" t="s">
        <v>128</v>
      </c>
      <c r="AK31" s="421"/>
      <c r="AL31" s="109" t="s">
        <v>115</v>
      </c>
      <c r="AM31" s="379" t="s">
        <v>170</v>
      </c>
      <c r="AN31" s="379"/>
      <c r="AO31" s="379"/>
      <c r="AP31" s="379"/>
      <c r="AQ31" s="380"/>
      <c r="AR31" s="416"/>
      <c r="AS31" s="419"/>
      <c r="AT31" s="420"/>
      <c r="AU31" s="420"/>
      <c r="AV31" s="420"/>
      <c r="AW31" s="420"/>
      <c r="AX31" s="420"/>
      <c r="AY31" s="420"/>
      <c r="AZ31" s="420"/>
      <c r="BA31" s="420"/>
      <c r="BB31" s="420"/>
      <c r="BC31" s="420"/>
      <c r="BD31" s="420"/>
      <c r="BE31" s="420"/>
      <c r="BF31" s="420"/>
      <c r="BG31" s="420"/>
      <c r="BH31" s="420"/>
      <c r="BI31" s="3"/>
    </row>
    <row r="32" spans="1:61" ht="20.25" customHeight="1">
      <c r="A32" s="10"/>
      <c r="B32" s="45"/>
      <c r="C32" s="46"/>
      <c r="D32" s="46"/>
      <c r="E32" s="46"/>
      <c r="F32" s="34"/>
      <c r="G32" s="34"/>
      <c r="H32" s="34"/>
      <c r="I32" s="35"/>
      <c r="J32" s="35"/>
      <c r="K32" s="35"/>
      <c r="L32" s="35"/>
      <c r="M32" s="35"/>
      <c r="N32" s="35"/>
      <c r="O32" s="35"/>
      <c r="P32" s="35"/>
      <c r="Q32" s="35"/>
      <c r="R32" s="35"/>
      <c r="S32" s="35"/>
      <c r="T32" s="35"/>
      <c r="U32" s="35"/>
      <c r="V32" s="35"/>
      <c r="W32" s="35"/>
      <c r="X32" s="35"/>
      <c r="Y32" s="35"/>
      <c r="Z32" s="35"/>
      <c r="AA32" s="35"/>
      <c r="AB32" s="35"/>
      <c r="AC32" s="35"/>
      <c r="AD32" s="3"/>
      <c r="AE32" s="2"/>
      <c r="AF32" s="10"/>
      <c r="AG32" s="45"/>
      <c r="AH32" s="46"/>
      <c r="AI32" s="46"/>
      <c r="AJ32" s="46"/>
      <c r="AK32" s="64"/>
      <c r="AL32" s="64"/>
      <c r="AM32" s="6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3"/>
    </row>
    <row r="33" spans="1:61" s="32" customFormat="1" ht="15" customHeight="1">
      <c r="A33" s="21"/>
      <c r="B33" s="31" t="str">
        <f>'１．ｅ会員 入会兼利用者申込 登録情書入力ｼｰﾄ'!B46</f>
        <v>（事務局）</v>
      </c>
      <c r="C33" s="31"/>
      <c r="D33" s="31"/>
      <c r="E33" s="31" t="str">
        <f>'１．ｅ会員 入会兼利用者申込 登録情書入力ｼｰﾄ'!E46</f>
        <v>一般社団法人　日本ＥＤＤ認証推進協議会</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22"/>
      <c r="AF33" s="21"/>
      <c r="AG33" s="31" t="s">
        <v>138</v>
      </c>
      <c r="AH33" s="31"/>
      <c r="AI33" s="31"/>
      <c r="AJ33" s="31" t="s">
        <v>111</v>
      </c>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22"/>
    </row>
    <row r="34" spans="1:61" s="32" customFormat="1" ht="15" customHeight="1">
      <c r="A34" s="21"/>
      <c r="B34" s="31"/>
      <c r="C34" s="31"/>
      <c r="D34" s="31"/>
      <c r="E34" s="31" t="str">
        <f>'１．ｅ会員 入会兼利用者申込 登録情書入力ｼｰﾄ'!E47</f>
        <v>東京都港区芝大門２－１０－１２　ＫＤＸ芝大門ビル８階　(〒105-0012)　</v>
      </c>
      <c r="F34" s="31"/>
      <c r="G34" s="31"/>
      <c r="H34" s="31"/>
      <c r="I34" s="31"/>
      <c r="J34" s="31"/>
      <c r="K34" s="31"/>
      <c r="L34" s="31"/>
      <c r="M34" s="31"/>
      <c r="N34" s="31"/>
      <c r="O34" s="31"/>
      <c r="P34" s="31"/>
      <c r="Q34" s="31"/>
      <c r="R34" s="31"/>
      <c r="S34" s="31"/>
      <c r="T34" s="31"/>
      <c r="U34" s="31"/>
      <c r="V34" s="31"/>
      <c r="W34" s="31"/>
      <c r="X34" s="31"/>
      <c r="Z34" s="31"/>
      <c r="AA34" s="31"/>
      <c r="AB34" s="31"/>
      <c r="AC34" s="31"/>
      <c r="AD34" s="22"/>
      <c r="AF34" s="21"/>
      <c r="AG34" s="31"/>
      <c r="AH34" s="31"/>
      <c r="AI34" s="31"/>
      <c r="AJ34" s="31" t="s">
        <v>139</v>
      </c>
      <c r="AK34" s="31"/>
      <c r="AL34" s="31"/>
      <c r="AM34" s="31"/>
      <c r="AN34" s="31"/>
      <c r="AO34" s="31"/>
      <c r="AP34" s="31"/>
      <c r="AQ34" s="31"/>
      <c r="AR34" s="31"/>
      <c r="AS34" s="31"/>
      <c r="AT34" s="31"/>
      <c r="AU34" s="31"/>
      <c r="AV34" s="31"/>
      <c r="AW34" s="31"/>
      <c r="AX34" s="31"/>
      <c r="AY34" s="31"/>
      <c r="AZ34" s="31"/>
      <c r="BA34" s="31"/>
      <c r="BB34" s="31"/>
      <c r="BC34" s="31"/>
      <c r="BE34" s="31"/>
      <c r="BF34" s="31"/>
      <c r="BG34" s="31"/>
      <c r="BH34" s="31"/>
      <c r="BI34" s="22"/>
    </row>
    <row r="35" spans="1:61" s="12" customFormat="1" ht="15" customHeight="1">
      <c r="A35" s="13"/>
      <c r="B35" s="14"/>
      <c r="C35" s="14"/>
      <c r="D35" s="14"/>
      <c r="F35" s="56" t="str">
        <f>'１．ｅ会員 入会兼利用者申込 登録情書入力ｼｰﾄ'!F48</f>
        <v>E-Mail：</v>
      </c>
      <c r="G35" s="14" t="str">
        <f>'１．ｅ会員 入会兼利用者申込 登録情書入力ｼｰﾄ'!G48</f>
        <v>ｏｆｆｉｃｅ＠ｊｅｄａｃ.jp</v>
      </c>
      <c r="I35" s="14"/>
      <c r="J35" s="14"/>
      <c r="K35" s="14"/>
      <c r="L35" s="14"/>
      <c r="M35" s="30" t="str">
        <f>'１．ｅ会員 入会兼利用者申込 登録情書入力ｼｰﾄ'!M48</f>
        <v>TEL:03-6895-6805    FAX:03-6895-6820</v>
      </c>
      <c r="N35" s="14"/>
      <c r="O35" s="14"/>
      <c r="P35" s="14"/>
      <c r="Q35" s="14"/>
      <c r="R35" s="14"/>
      <c r="S35" s="14"/>
      <c r="T35" s="14"/>
      <c r="U35" s="14"/>
      <c r="V35" s="14"/>
      <c r="X35" s="14"/>
      <c r="Y35" s="14"/>
      <c r="Z35" s="14"/>
      <c r="AA35" s="14"/>
      <c r="AB35" s="14"/>
      <c r="AC35" s="14"/>
      <c r="AD35" s="15"/>
      <c r="AF35" s="13"/>
      <c r="AG35" s="14"/>
      <c r="AH35" s="14"/>
      <c r="AI35" s="14"/>
      <c r="AK35" s="56" t="s">
        <v>140</v>
      </c>
      <c r="AL35" s="14" t="s">
        <v>141</v>
      </c>
      <c r="AN35" s="14"/>
      <c r="AO35" s="14"/>
      <c r="AP35" s="14"/>
      <c r="AQ35" s="14"/>
      <c r="AR35" s="30" t="s">
        <v>142</v>
      </c>
      <c r="AS35" s="14"/>
      <c r="AT35" s="14"/>
      <c r="AU35" s="14"/>
      <c r="AV35" s="14"/>
      <c r="AW35" s="14"/>
      <c r="AX35" s="14"/>
      <c r="AY35" s="14"/>
      <c r="AZ35" s="14"/>
      <c r="BA35" s="14"/>
      <c r="BC35" s="14"/>
      <c r="BD35" s="14"/>
      <c r="BE35" s="14"/>
      <c r="BF35" s="14"/>
      <c r="BG35" s="14"/>
      <c r="BH35" s="14"/>
      <c r="BI35" s="15"/>
    </row>
    <row r="36" spans="1:61" ht="20.25" customHeight="1" thickBot="1">
      <c r="A36" s="10"/>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3"/>
      <c r="AF36" s="10"/>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3"/>
    </row>
    <row r="37" spans="1:61" ht="18.75" customHeight="1">
      <c r="A37" s="10"/>
      <c r="B37" s="2" t="s">
        <v>22</v>
      </c>
      <c r="C37" s="2"/>
      <c r="D37" s="2"/>
      <c r="E37" s="2"/>
      <c r="F37" s="2"/>
      <c r="G37" s="2"/>
      <c r="H37" s="381" t="s">
        <v>23</v>
      </c>
      <c r="I37" s="382"/>
      <c r="J37" s="382"/>
      <c r="K37" s="383"/>
      <c r="L37" s="384" t="s">
        <v>24</v>
      </c>
      <c r="M37" s="384"/>
      <c r="N37" s="384"/>
      <c r="O37" s="385"/>
      <c r="P37" s="2"/>
      <c r="Q37" s="2"/>
      <c r="R37" s="2"/>
      <c r="S37" s="2"/>
      <c r="T37" s="2"/>
      <c r="U37" s="2"/>
      <c r="V37" s="2"/>
      <c r="W37" s="2"/>
      <c r="X37" s="2"/>
      <c r="Y37" s="2"/>
      <c r="Z37" s="2"/>
      <c r="AA37" s="2"/>
      <c r="AB37" s="2"/>
      <c r="AC37" s="2"/>
      <c r="AD37" s="3"/>
      <c r="AF37" s="10"/>
      <c r="AG37" s="2" t="s">
        <v>22</v>
      </c>
      <c r="AH37" s="2"/>
      <c r="AI37" s="2"/>
      <c r="AJ37" s="2"/>
      <c r="AK37" s="2"/>
      <c r="AL37" s="2"/>
      <c r="AM37" s="381" t="s">
        <v>23</v>
      </c>
      <c r="AN37" s="382"/>
      <c r="AO37" s="382"/>
      <c r="AP37" s="383"/>
      <c r="AQ37" s="384" t="s">
        <v>24</v>
      </c>
      <c r="AR37" s="384"/>
      <c r="AS37" s="384"/>
      <c r="AT37" s="385"/>
      <c r="AU37" s="2"/>
      <c r="AV37" s="2"/>
      <c r="AW37" s="2"/>
      <c r="AX37" s="2"/>
      <c r="AY37" s="2"/>
      <c r="AZ37" s="2"/>
      <c r="BA37" s="2"/>
      <c r="BB37" s="2"/>
      <c r="BC37" s="2"/>
      <c r="BD37" s="2"/>
      <c r="BE37" s="2"/>
      <c r="BF37" s="2"/>
      <c r="BG37" s="2"/>
      <c r="BH37" s="2"/>
      <c r="BI37" s="3"/>
    </row>
    <row r="38" spans="1:61" ht="18.75" customHeight="1">
      <c r="A38" s="10"/>
      <c r="B38" s="2"/>
      <c r="C38" s="2"/>
      <c r="D38" s="2"/>
      <c r="E38" s="2"/>
      <c r="F38" s="2"/>
      <c r="G38" s="2"/>
      <c r="H38" s="386"/>
      <c r="I38" s="387"/>
      <c r="J38" s="387"/>
      <c r="K38" s="388"/>
      <c r="L38" s="387"/>
      <c r="M38" s="387"/>
      <c r="N38" s="387"/>
      <c r="O38" s="388"/>
      <c r="P38" s="2"/>
      <c r="Q38" s="2"/>
      <c r="R38" s="2"/>
      <c r="S38" s="2"/>
      <c r="T38" s="2"/>
      <c r="U38" s="2"/>
      <c r="V38" s="2"/>
      <c r="W38" s="2"/>
      <c r="X38" s="2"/>
      <c r="Y38" s="2"/>
      <c r="Z38" s="2"/>
      <c r="AA38" s="2"/>
      <c r="AB38" s="2"/>
      <c r="AC38" s="2"/>
      <c r="AD38" s="3"/>
      <c r="AF38" s="10"/>
      <c r="AG38" s="2"/>
      <c r="AH38" s="2"/>
      <c r="AI38" s="2"/>
      <c r="AJ38" s="2"/>
      <c r="AK38" s="2"/>
      <c r="AL38" s="2"/>
      <c r="AM38" s="386"/>
      <c r="AN38" s="387"/>
      <c r="AO38" s="387"/>
      <c r="AP38" s="388"/>
      <c r="AQ38" s="387"/>
      <c r="AR38" s="387"/>
      <c r="AS38" s="387"/>
      <c r="AT38" s="388"/>
      <c r="AU38" s="2"/>
      <c r="AV38" s="2"/>
      <c r="AW38" s="2"/>
      <c r="AX38" s="2"/>
      <c r="AY38" s="2"/>
      <c r="AZ38" s="2"/>
      <c r="BA38" s="2"/>
      <c r="BB38" s="2"/>
      <c r="BC38" s="2"/>
      <c r="BD38" s="2"/>
      <c r="BE38" s="2"/>
      <c r="BF38" s="2"/>
      <c r="BG38" s="2"/>
      <c r="BH38" s="2"/>
      <c r="BI38" s="3"/>
    </row>
    <row r="39" spans="1:61" ht="18.75" customHeight="1">
      <c r="A39" s="10"/>
      <c r="B39" s="2"/>
      <c r="C39" s="2"/>
      <c r="D39" s="2"/>
      <c r="E39" s="2"/>
      <c r="F39" s="2"/>
      <c r="G39" s="2"/>
      <c r="H39" s="389"/>
      <c r="I39" s="390"/>
      <c r="J39" s="390"/>
      <c r="K39" s="391"/>
      <c r="L39" s="390"/>
      <c r="M39" s="390"/>
      <c r="N39" s="390"/>
      <c r="O39" s="391"/>
      <c r="P39" s="2"/>
      <c r="Q39" s="2"/>
      <c r="R39" s="2"/>
      <c r="S39" s="2"/>
      <c r="T39" s="2"/>
      <c r="U39" s="2"/>
      <c r="V39" s="2"/>
      <c r="W39" s="2"/>
      <c r="X39" s="2"/>
      <c r="Y39" s="2"/>
      <c r="Z39" s="2"/>
      <c r="AA39" s="2"/>
      <c r="AB39" s="2"/>
      <c r="AC39" s="2"/>
      <c r="AD39" s="3"/>
      <c r="AF39" s="10"/>
      <c r="AG39" s="2"/>
      <c r="AH39" s="2"/>
      <c r="AI39" s="2"/>
      <c r="AJ39" s="2"/>
      <c r="AK39" s="2"/>
      <c r="AL39" s="2"/>
      <c r="AM39" s="389"/>
      <c r="AN39" s="390"/>
      <c r="AO39" s="390"/>
      <c r="AP39" s="391"/>
      <c r="AQ39" s="390"/>
      <c r="AR39" s="390"/>
      <c r="AS39" s="390"/>
      <c r="AT39" s="391"/>
      <c r="AU39" s="2"/>
      <c r="AV39" s="2"/>
      <c r="AW39" s="2"/>
      <c r="AX39" s="2"/>
      <c r="AY39" s="2"/>
      <c r="AZ39" s="2"/>
      <c r="BA39" s="2"/>
      <c r="BB39" s="2"/>
      <c r="BC39" s="2"/>
      <c r="BD39" s="2"/>
      <c r="BE39" s="2"/>
      <c r="BF39" s="2"/>
      <c r="BG39" s="2"/>
      <c r="BH39" s="2"/>
      <c r="BI39" s="3"/>
    </row>
    <row r="40" spans="1:61" ht="18.75" customHeight="1">
      <c r="A40" s="10"/>
      <c r="B40" s="2"/>
      <c r="C40" s="2"/>
      <c r="D40" s="2"/>
      <c r="E40" s="2"/>
      <c r="F40" s="2"/>
      <c r="G40" s="2"/>
      <c r="H40" s="392"/>
      <c r="I40" s="393"/>
      <c r="J40" s="393"/>
      <c r="K40" s="394"/>
      <c r="L40" s="393"/>
      <c r="M40" s="393"/>
      <c r="N40" s="393"/>
      <c r="O40" s="394"/>
      <c r="P40" s="2"/>
      <c r="Q40" s="2"/>
      <c r="R40" s="2"/>
      <c r="S40" s="2"/>
      <c r="T40" s="2"/>
      <c r="U40" s="2"/>
      <c r="V40" s="2"/>
      <c r="W40" s="2"/>
      <c r="X40" s="2"/>
      <c r="Y40" s="2"/>
      <c r="Z40" s="2"/>
      <c r="AA40" s="2"/>
      <c r="AB40" s="2"/>
      <c r="AC40" s="2"/>
      <c r="AD40" s="3"/>
      <c r="AF40" s="10"/>
      <c r="AG40" s="2"/>
      <c r="AH40" s="2"/>
      <c r="AI40" s="2"/>
      <c r="AJ40" s="2"/>
      <c r="AK40" s="2"/>
      <c r="AL40" s="2"/>
      <c r="AM40" s="392"/>
      <c r="AN40" s="393"/>
      <c r="AO40" s="393"/>
      <c r="AP40" s="394"/>
      <c r="AQ40" s="393"/>
      <c r="AR40" s="393"/>
      <c r="AS40" s="393"/>
      <c r="AT40" s="394"/>
      <c r="AU40" s="2"/>
      <c r="AV40" s="2"/>
      <c r="AW40" s="2"/>
      <c r="AX40" s="2"/>
      <c r="AY40" s="2"/>
      <c r="AZ40" s="2"/>
      <c r="BA40" s="2"/>
      <c r="BB40" s="2"/>
      <c r="BC40" s="2"/>
      <c r="BD40" s="2"/>
      <c r="BE40" s="2"/>
      <c r="BF40" s="2"/>
      <c r="BG40" s="2"/>
      <c r="BH40" s="2"/>
      <c r="BI40" s="3"/>
    </row>
    <row r="41" spans="1:61" ht="18.75" customHeight="1" thickBot="1">
      <c r="A41" s="11"/>
      <c r="B41" s="4"/>
      <c r="C41" s="4"/>
      <c r="D41" s="4"/>
      <c r="E41" s="4"/>
      <c r="F41" s="4"/>
      <c r="G41" s="4"/>
      <c r="H41" s="376"/>
      <c r="I41" s="377"/>
      <c r="J41" s="377"/>
      <c r="K41" s="378"/>
      <c r="L41" s="377"/>
      <c r="M41" s="377"/>
      <c r="N41" s="377"/>
      <c r="O41" s="378"/>
      <c r="P41" s="4"/>
      <c r="Q41" s="4"/>
      <c r="R41" s="4"/>
      <c r="S41" s="4"/>
      <c r="T41" s="4"/>
      <c r="U41" s="4"/>
      <c r="V41" s="4"/>
      <c r="W41" s="4"/>
      <c r="X41" s="4"/>
      <c r="Y41" s="4"/>
      <c r="Z41" s="4"/>
      <c r="AA41" s="4"/>
      <c r="AB41" s="4"/>
      <c r="AC41" s="4"/>
      <c r="AD41" s="5"/>
      <c r="AF41" s="11"/>
      <c r="AG41" s="4"/>
      <c r="AH41" s="4"/>
      <c r="AI41" s="4"/>
      <c r="AJ41" s="4"/>
      <c r="AK41" s="4"/>
      <c r="AL41" s="4"/>
      <c r="AM41" s="376"/>
      <c r="AN41" s="377"/>
      <c r="AO41" s="377"/>
      <c r="AP41" s="378"/>
      <c r="AQ41" s="377"/>
      <c r="AR41" s="377"/>
      <c r="AS41" s="377"/>
      <c r="AT41" s="378"/>
      <c r="AU41" s="4"/>
      <c r="AV41" s="4"/>
      <c r="AW41" s="4"/>
      <c r="AX41" s="4"/>
      <c r="AY41" s="4"/>
      <c r="AZ41" s="4"/>
      <c r="BA41" s="4"/>
      <c r="BB41" s="4"/>
      <c r="BC41" s="4"/>
      <c r="BD41" s="4"/>
      <c r="BE41" s="4"/>
      <c r="BF41" s="4"/>
      <c r="BG41" s="4"/>
      <c r="BH41" s="4"/>
      <c r="BI41" s="5"/>
    </row>
    <row r="42" spans="1:61" ht="10.5" customHeight="1"/>
  </sheetData>
  <sheetProtection password="C65E" sheet="1" objects="1" scenarios="1" selectLockedCells="1"/>
  <mergeCells count="127">
    <mergeCell ref="H41:K41"/>
    <mergeCell ref="L41:O41"/>
    <mergeCell ref="E31:F31"/>
    <mergeCell ref="H37:K37"/>
    <mergeCell ref="L37:O37"/>
    <mergeCell ref="H38:K40"/>
    <mergeCell ref="L38:O40"/>
    <mergeCell ref="B10:I10"/>
    <mergeCell ref="B11:I11"/>
    <mergeCell ref="B12:I12"/>
    <mergeCell ref="K10:AC10"/>
    <mergeCell ref="K11:AC11"/>
    <mergeCell ref="K12:AC12"/>
    <mergeCell ref="B25:D31"/>
    <mergeCell ref="E25:H25"/>
    <mergeCell ref="J25:AC25"/>
    <mergeCell ref="E26:H26"/>
    <mergeCell ref="J26:AC26"/>
    <mergeCell ref="E27:H27"/>
    <mergeCell ref="J27:AC27"/>
    <mergeCell ref="H31:L31"/>
    <mergeCell ref="E30:F30"/>
    <mergeCell ref="I30:L30"/>
    <mergeCell ref="M30:M31"/>
    <mergeCell ref="N30:AC31"/>
    <mergeCell ref="E28:H28"/>
    <mergeCell ref="J28:AC28"/>
    <mergeCell ref="E29:H29"/>
    <mergeCell ref="J29:AC29"/>
    <mergeCell ref="B22:D24"/>
    <mergeCell ref="E22:F24"/>
    <mergeCell ref="G22:G24"/>
    <mergeCell ref="I22:P22"/>
    <mergeCell ref="R22:AC22"/>
    <mergeCell ref="I23:P23"/>
    <mergeCell ref="R23:S23"/>
    <mergeCell ref="T23:AB23"/>
    <mergeCell ref="I24:J24"/>
    <mergeCell ref="L24:AB24"/>
    <mergeCell ref="E20:F20"/>
    <mergeCell ref="I20:L20"/>
    <mergeCell ref="E19:H19"/>
    <mergeCell ref="J19:AC19"/>
    <mergeCell ref="X1:Y1"/>
    <mergeCell ref="AA1:AB1"/>
    <mergeCell ref="C5:AB5"/>
    <mergeCell ref="B15:D21"/>
    <mergeCell ref="E15:H15"/>
    <mergeCell ref="J15:AC15"/>
    <mergeCell ref="E16:H16"/>
    <mergeCell ref="J16:AC16"/>
    <mergeCell ref="E17:H17"/>
    <mergeCell ref="J17:AC17"/>
    <mergeCell ref="E18:H18"/>
    <mergeCell ref="J18:Z18"/>
    <mergeCell ref="AA18:AC18"/>
    <mergeCell ref="X13:AC13"/>
    <mergeCell ref="AX1:AY1"/>
    <mergeCell ref="AZ1:BA1"/>
    <mergeCell ref="BC1:BD1"/>
    <mergeCell ref="BF1:BG1"/>
    <mergeCell ref="AH5:BG5"/>
    <mergeCell ref="U1:V1"/>
    <mergeCell ref="S1:T1"/>
    <mergeCell ref="M20:M21"/>
    <mergeCell ref="N20:AC21"/>
    <mergeCell ref="AJ20:AK20"/>
    <mergeCell ref="AN20:AQ20"/>
    <mergeCell ref="AR20:AR21"/>
    <mergeCell ref="AS20:BH21"/>
    <mergeCell ref="AG10:AN10"/>
    <mergeCell ref="AP10:BH10"/>
    <mergeCell ref="AG11:AN11"/>
    <mergeCell ref="AP11:BH11"/>
    <mergeCell ref="AG12:AN12"/>
    <mergeCell ref="AP12:BH12"/>
    <mergeCell ref="B13:P13"/>
    <mergeCell ref="E21:F21"/>
    <mergeCell ref="H21:L21"/>
    <mergeCell ref="AG22:AI24"/>
    <mergeCell ref="AJ22:AK24"/>
    <mergeCell ref="AL22:AL24"/>
    <mergeCell ref="AN22:AU22"/>
    <mergeCell ref="AG15:AI21"/>
    <mergeCell ref="AJ15:AM15"/>
    <mergeCell ref="AO15:BH15"/>
    <mergeCell ref="AJ16:AM16"/>
    <mergeCell ref="AO16:BH16"/>
    <mergeCell ref="AJ17:AM17"/>
    <mergeCell ref="AO17:BH17"/>
    <mergeCell ref="AJ18:AM18"/>
    <mergeCell ref="AO18:BE18"/>
    <mergeCell ref="BF18:BH18"/>
    <mergeCell ref="AJ19:AM19"/>
    <mergeCell ref="AO19:BH19"/>
    <mergeCell ref="AS30:BH31"/>
    <mergeCell ref="AJ31:AK31"/>
    <mergeCell ref="AW22:BH22"/>
    <mergeCell ref="AN23:AU23"/>
    <mergeCell ref="AW23:AX23"/>
    <mergeCell ref="AY23:BG23"/>
    <mergeCell ref="AN24:AO24"/>
    <mergeCell ref="AQ24:BG24"/>
    <mergeCell ref="AJ21:AK21"/>
    <mergeCell ref="AM21:AQ21"/>
    <mergeCell ref="AG13:AU13"/>
    <mergeCell ref="AM41:AP41"/>
    <mergeCell ref="AQ41:AT41"/>
    <mergeCell ref="AM31:AQ31"/>
    <mergeCell ref="AM37:AP37"/>
    <mergeCell ref="AQ37:AT37"/>
    <mergeCell ref="AM38:AP40"/>
    <mergeCell ref="AQ38:AT40"/>
    <mergeCell ref="AG25:AI31"/>
    <mergeCell ref="AJ25:AM25"/>
    <mergeCell ref="AO25:BH25"/>
    <mergeCell ref="AJ26:AM26"/>
    <mergeCell ref="AO26:BH26"/>
    <mergeCell ref="AJ27:AM27"/>
    <mergeCell ref="AO27:BH27"/>
    <mergeCell ref="AJ28:AM28"/>
    <mergeCell ref="AO28:BH28"/>
    <mergeCell ref="AJ29:AM29"/>
    <mergeCell ref="AO29:BH29"/>
    <mergeCell ref="AJ30:AK30"/>
    <mergeCell ref="AN30:AQ30"/>
    <mergeCell ref="AR30:AR31"/>
  </mergeCells>
  <phoneticPr fontId="1"/>
  <pageMargins left="0.74803149606299213" right="0.19685039370078741" top="0.47244094488188981" bottom="0.31496062992125984" header="0.31496062992125984" footer="0.19685039370078741"/>
  <pageSetup paperSize="8"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K47"/>
  <sheetViews>
    <sheetView showGridLines="0" view="pageBreakPreview" topLeftCell="A7" zoomScale="80" zoomScaleNormal="100" zoomScaleSheetLayoutView="80" workbookViewId="0">
      <selection activeCell="AX14" sqref="AX14"/>
    </sheetView>
  </sheetViews>
  <sheetFormatPr defaultColWidth="3.125" defaultRowHeight="18.75" customHeight="1"/>
  <cols>
    <col min="1" max="1" width="1.5" style="2" customWidth="1"/>
    <col min="2" max="4" width="4.25" style="1" customWidth="1"/>
    <col min="5" max="6" width="4.375" style="1" customWidth="1"/>
    <col min="7" max="7" width="3.125" style="1"/>
    <col min="8" max="8" width="2.75" style="1" customWidth="1"/>
    <col min="9" max="10" width="3.125" style="1"/>
    <col min="11" max="11" width="3.75" style="1" customWidth="1"/>
    <col min="12" max="12" width="3.125" style="1"/>
    <col min="13" max="13" width="3.375" style="1" customWidth="1"/>
    <col min="14" max="15" width="2.5" style="1" customWidth="1"/>
    <col min="16" max="16" width="2.75" style="1" customWidth="1"/>
    <col min="17" max="20" width="3.125" style="1"/>
    <col min="21" max="30" width="3.125" style="1" customWidth="1"/>
    <col min="31" max="31" width="1.75" style="1" customWidth="1"/>
    <col min="32" max="32" width="3.125" style="1"/>
    <col min="33" max="33" width="1.5" style="2" customWidth="1"/>
    <col min="34" max="36" width="4.25" style="1" customWidth="1"/>
    <col min="37" max="38" width="4.375" style="1" customWidth="1"/>
    <col min="39" max="39" width="3.125" style="1"/>
    <col min="40" max="40" width="2.75" style="1" customWidth="1"/>
    <col min="41" max="42" width="3.125" style="1"/>
    <col min="43" max="43" width="3.75" style="1" customWidth="1"/>
    <col min="44" max="44" width="3.125" style="1"/>
    <col min="45" max="45" width="3.375" style="1" customWidth="1"/>
    <col min="46" max="47" width="2.5" style="1" customWidth="1"/>
    <col min="48" max="48" width="2.75" style="1" customWidth="1"/>
    <col min="49" max="52" width="3.125" style="1"/>
    <col min="53" max="62" width="3.125" style="1" customWidth="1"/>
    <col min="63" max="63" width="1.75" style="1" customWidth="1"/>
    <col min="64" max="16384" width="3.125" style="1"/>
  </cols>
  <sheetData>
    <row r="1" spans="1:63" ht="17.25" customHeight="1">
      <c r="B1" s="2"/>
      <c r="C1" s="2"/>
      <c r="D1" s="2"/>
      <c r="E1" s="2"/>
      <c r="F1" s="2"/>
      <c r="G1" s="2"/>
      <c r="H1" s="2"/>
      <c r="I1" s="2"/>
      <c r="J1" s="2"/>
      <c r="K1" s="2"/>
      <c r="L1" s="2"/>
      <c r="M1" s="2"/>
      <c r="N1" s="2"/>
      <c r="O1" s="2"/>
      <c r="P1" s="2"/>
      <c r="Q1" s="2"/>
      <c r="R1" s="2"/>
      <c r="T1" s="26" t="str">
        <f>'１．ｅ会員 入会兼利用者申込 登録情書入力ｼｰﾄ'!S1</f>
        <v>申請日</v>
      </c>
      <c r="U1" s="546">
        <f>IF('１．ｅ会員 入会兼利用者申込 登録情書入力ｼｰﾄ'!U1=0,"",'１．ｅ会員 入会兼利用者申込 登録情書入力ｼｰﾄ'!U1)</f>
        <v>2015</v>
      </c>
      <c r="V1" s="546"/>
      <c r="W1" s="25" t="str">
        <f>'１．ｅ会員 入会兼利用者申込 登録情書入力ｼｰﾄ'!W1</f>
        <v>年</v>
      </c>
      <c r="X1" s="546">
        <f>IF('１．ｅ会員 入会兼利用者申込 登録情書入力ｼｰﾄ'!X1=0,"",'１．ｅ会員 入会兼利用者申込 登録情書入力ｼｰﾄ'!X1)</f>
        <v>10</v>
      </c>
      <c r="Y1" s="546"/>
      <c r="Z1" s="18" t="str">
        <f>'１．ｅ会員 入会兼利用者申込 登録情書入力ｼｰﾄ'!Z1</f>
        <v>月</v>
      </c>
      <c r="AA1" s="546">
        <f>IF('１．ｅ会員 入会兼利用者申込 登録情書入力ｼｰﾄ'!AA1=0,"",'１．ｅ会員 入会兼利用者申込 登録情書入力ｼｰﾄ'!AA1)</f>
        <v>10</v>
      </c>
      <c r="AB1" s="546"/>
      <c r="AC1" s="2" t="str">
        <f>'１．ｅ会員 入会兼利用者申込 登録情書入力ｼｰﾄ'!AC1</f>
        <v>日</v>
      </c>
      <c r="AE1" s="2"/>
      <c r="AF1" s="2"/>
      <c r="AH1" s="2"/>
      <c r="AI1" s="2"/>
      <c r="AJ1" s="2"/>
      <c r="AK1" s="2"/>
      <c r="AL1" s="2"/>
      <c r="AM1" s="2"/>
      <c r="AN1" s="2"/>
      <c r="AO1" s="2"/>
      <c r="AP1" s="2"/>
      <c r="AQ1" s="2"/>
      <c r="AR1" s="2"/>
      <c r="AS1" s="2"/>
      <c r="AT1" s="2"/>
      <c r="AU1" s="2"/>
      <c r="AV1" s="2"/>
      <c r="AW1" s="2"/>
      <c r="AX1" s="2"/>
      <c r="AZ1" s="26" t="s">
        <v>107</v>
      </c>
      <c r="BA1" s="546">
        <v>2015</v>
      </c>
      <c r="BB1" s="546"/>
      <c r="BC1" s="25" t="s">
        <v>108</v>
      </c>
      <c r="BD1" s="546">
        <v>10</v>
      </c>
      <c r="BE1" s="546"/>
      <c r="BF1" s="18" t="s">
        <v>109</v>
      </c>
      <c r="BG1" s="546">
        <v>10</v>
      </c>
      <c r="BH1" s="546"/>
      <c r="BI1" s="2" t="s">
        <v>110</v>
      </c>
      <c r="BK1" s="2"/>
    </row>
    <row r="2" spans="1:63" ht="16.5" customHeight="1">
      <c r="B2" s="2" t="str">
        <f>'１．ｅ会員 入会兼利用者申込 登録情書入力ｼｰﾄ'!B2</f>
        <v>一般社団法人　日本ＥＤＤ認証推進協議会</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H2" s="2" t="s">
        <v>111</v>
      </c>
      <c r="AI2" s="2"/>
      <c r="AJ2" s="2"/>
      <c r="AK2" s="2"/>
      <c r="AL2" s="2"/>
      <c r="AM2" s="2"/>
      <c r="AN2" s="2"/>
      <c r="AO2" s="2"/>
      <c r="AP2" s="2"/>
      <c r="AQ2" s="2"/>
      <c r="AR2" s="241" t="s">
        <v>186</v>
      </c>
      <c r="AS2" s="2"/>
      <c r="AT2" s="2"/>
      <c r="AU2" s="2"/>
      <c r="AV2" s="2"/>
      <c r="AW2" s="2"/>
      <c r="AX2" s="2"/>
      <c r="AY2" s="2"/>
      <c r="AZ2" s="2"/>
      <c r="BA2" s="2"/>
      <c r="BB2" s="2"/>
      <c r="BC2" s="2"/>
      <c r="BD2" s="2"/>
      <c r="BE2" s="2"/>
      <c r="BF2" s="2"/>
      <c r="BG2" s="2"/>
      <c r="BH2" s="2"/>
      <c r="BI2" s="2"/>
      <c r="BJ2" s="2"/>
      <c r="BK2" s="2"/>
    </row>
    <row r="3" spans="1:63" ht="16.5" customHeight="1">
      <c r="B3" s="2"/>
      <c r="C3" s="2"/>
      <c r="D3" s="2"/>
      <c r="E3" s="2"/>
      <c r="F3" s="2"/>
      <c r="G3" s="2"/>
      <c r="I3" s="2" t="s">
        <v>44</v>
      </c>
      <c r="K3" s="2"/>
      <c r="L3" s="2"/>
      <c r="M3" s="2"/>
      <c r="N3" s="2"/>
      <c r="O3" s="2"/>
      <c r="P3" s="2"/>
      <c r="Q3" s="2"/>
      <c r="R3" s="2"/>
      <c r="S3" s="2"/>
      <c r="T3" s="2"/>
      <c r="U3" s="2"/>
      <c r="V3" s="2"/>
      <c r="W3" s="2"/>
      <c r="X3" s="2"/>
      <c r="Y3" s="2"/>
      <c r="Z3" s="2"/>
      <c r="AA3" s="2"/>
      <c r="AB3" s="2"/>
      <c r="AC3" s="2"/>
      <c r="AD3" s="2"/>
      <c r="AE3" s="2"/>
      <c r="AF3" s="2"/>
      <c r="AH3" s="2"/>
      <c r="AI3" s="2"/>
      <c r="AJ3" s="2"/>
      <c r="AK3" s="2"/>
      <c r="AL3" s="2"/>
      <c r="AM3" s="2"/>
      <c r="AO3" s="2" t="s">
        <v>173</v>
      </c>
      <c r="AQ3" s="2"/>
      <c r="AR3" s="241" t="s">
        <v>188</v>
      </c>
      <c r="AS3" s="2"/>
      <c r="AT3" s="2"/>
      <c r="AU3" s="2"/>
      <c r="AV3" s="2"/>
      <c r="AW3" s="2"/>
      <c r="AX3" s="2"/>
      <c r="AY3" s="2"/>
      <c r="AZ3" s="2"/>
      <c r="BA3" s="2"/>
      <c r="BB3" s="2"/>
      <c r="BC3" s="2"/>
      <c r="BD3" s="2"/>
      <c r="BE3" s="2"/>
      <c r="BF3" s="2"/>
      <c r="BG3" s="2"/>
      <c r="BH3" s="2"/>
      <c r="BI3" s="2"/>
      <c r="BJ3" s="2"/>
      <c r="BK3" s="2"/>
    </row>
    <row r="4" spans="1:63" ht="16.5"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H4" s="2"/>
      <c r="AI4" s="2"/>
      <c r="AJ4" s="2"/>
      <c r="AK4" s="2"/>
      <c r="AL4" s="2"/>
      <c r="AM4" s="2"/>
      <c r="AN4" s="2"/>
      <c r="AO4" s="2"/>
      <c r="AP4" s="2"/>
      <c r="AQ4" s="2"/>
      <c r="AR4" s="242" t="s">
        <v>190</v>
      </c>
      <c r="AS4" s="2"/>
      <c r="AT4" s="2"/>
      <c r="AU4" s="2"/>
      <c r="AV4" s="2"/>
      <c r="AW4" s="2"/>
      <c r="AX4" s="2"/>
      <c r="AY4" s="2"/>
      <c r="AZ4" s="2"/>
      <c r="BA4" s="2"/>
      <c r="BB4" s="2"/>
      <c r="BC4" s="2"/>
      <c r="BD4" s="2"/>
      <c r="BE4" s="2"/>
      <c r="BF4" s="2"/>
      <c r="BG4" s="2"/>
      <c r="BH4" s="2"/>
      <c r="BI4" s="2"/>
      <c r="BJ4" s="2"/>
      <c r="BK4" s="2"/>
    </row>
    <row r="5" spans="1:63" ht="18.75" customHeight="1">
      <c r="B5" s="2"/>
      <c r="C5" s="547" t="s">
        <v>249</v>
      </c>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116"/>
      <c r="AD5" s="2"/>
      <c r="AE5" s="2"/>
      <c r="AF5" s="2"/>
      <c r="AH5" s="2"/>
      <c r="AI5" s="547" t="s">
        <v>252</v>
      </c>
      <c r="AJ5" s="548"/>
      <c r="AK5" s="548"/>
      <c r="AL5" s="548"/>
      <c r="AM5" s="548"/>
      <c r="AN5" s="548"/>
      <c r="AO5" s="548"/>
      <c r="AP5" s="548"/>
      <c r="AQ5" s="548"/>
      <c r="AR5" s="548"/>
      <c r="AS5" s="548"/>
      <c r="AT5" s="548"/>
      <c r="AU5" s="548"/>
      <c r="AV5" s="548"/>
      <c r="AW5" s="548"/>
      <c r="AX5" s="548"/>
      <c r="AY5" s="548"/>
      <c r="AZ5" s="548"/>
      <c r="BA5" s="548"/>
      <c r="BB5" s="548"/>
      <c r="BC5" s="548"/>
      <c r="BD5" s="548"/>
      <c r="BE5" s="548"/>
      <c r="BF5" s="548"/>
      <c r="BG5" s="548"/>
      <c r="BH5" s="548"/>
      <c r="BI5" s="137"/>
      <c r="BJ5" s="2"/>
      <c r="BK5" s="2"/>
    </row>
    <row r="6" spans="1:63" ht="12.75" customHeight="1">
      <c r="B6" s="2"/>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111"/>
      <c r="AD6" s="2"/>
      <c r="AE6" s="2"/>
      <c r="AF6" s="2"/>
      <c r="AH6" s="2"/>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136"/>
      <c r="BJ6" s="2"/>
      <c r="BK6" s="2"/>
    </row>
    <row r="7" spans="1:63" ht="6.75" customHeight="1">
      <c r="B7" s="2"/>
      <c r="C7" s="52"/>
      <c r="D7" s="52"/>
      <c r="E7" s="52"/>
      <c r="F7" s="52"/>
      <c r="G7" s="52"/>
      <c r="H7" s="52"/>
      <c r="I7" s="52"/>
      <c r="J7" s="52"/>
      <c r="K7" s="52"/>
      <c r="L7" s="52"/>
      <c r="M7" s="52"/>
      <c r="N7" s="52"/>
      <c r="O7" s="52"/>
      <c r="P7" s="52"/>
      <c r="Q7" s="52"/>
      <c r="R7" s="52"/>
      <c r="S7" s="52"/>
      <c r="T7" s="52"/>
      <c r="U7" s="52"/>
      <c r="V7" s="52"/>
      <c r="W7" s="52"/>
      <c r="X7" s="52"/>
      <c r="Y7" s="52"/>
      <c r="Z7" s="52"/>
      <c r="AA7" s="52"/>
      <c r="AB7" s="52"/>
      <c r="AC7" s="111"/>
      <c r="AD7" s="2"/>
      <c r="AE7" s="2"/>
      <c r="AF7" s="2"/>
      <c r="AH7" s="2"/>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2"/>
      <c r="BK7" s="2"/>
    </row>
    <row r="8" spans="1:63" ht="17.25" customHeight="1">
      <c r="B8" s="19" t="s">
        <v>37</v>
      </c>
      <c r="D8" s="2"/>
      <c r="E8" s="2"/>
      <c r="F8" s="2"/>
      <c r="G8" s="2"/>
      <c r="H8" s="2"/>
      <c r="I8" s="2"/>
      <c r="J8" s="2"/>
      <c r="K8" s="2"/>
      <c r="L8" s="2"/>
      <c r="M8" s="2"/>
      <c r="N8" s="2"/>
      <c r="O8" s="2"/>
      <c r="P8" s="2"/>
      <c r="Q8" s="2"/>
      <c r="R8" s="2"/>
      <c r="S8" s="2"/>
      <c r="T8" s="2"/>
      <c r="U8" s="2"/>
      <c r="V8" s="2"/>
      <c r="W8" s="2"/>
      <c r="X8" s="2"/>
      <c r="Y8" s="2"/>
      <c r="Z8" s="2"/>
      <c r="AA8" s="2"/>
      <c r="AB8" s="2"/>
      <c r="AC8" s="2"/>
      <c r="AD8" s="2"/>
      <c r="AE8" s="2"/>
      <c r="AF8" s="2"/>
      <c r="AH8" s="19" t="s">
        <v>174</v>
      </c>
      <c r="AJ8" s="2"/>
      <c r="AK8" s="2"/>
      <c r="AL8" s="2"/>
      <c r="AM8" s="2"/>
      <c r="AN8" s="2"/>
      <c r="AO8" s="2"/>
      <c r="AP8" s="2"/>
      <c r="AQ8" s="2"/>
      <c r="AR8" s="2"/>
      <c r="AS8" s="2"/>
      <c r="AT8" s="2"/>
      <c r="AU8" s="2"/>
      <c r="AV8" s="2"/>
      <c r="AW8" s="2"/>
      <c r="AX8" s="2"/>
      <c r="AY8" s="2"/>
      <c r="AZ8" s="2"/>
      <c r="BA8" s="2"/>
      <c r="BB8" s="2"/>
      <c r="BC8" s="2"/>
      <c r="BD8" s="2"/>
      <c r="BE8" s="2"/>
      <c r="BF8" s="2"/>
      <c r="BG8" s="2"/>
      <c r="BH8" s="2"/>
      <c r="BI8" s="2" t="s">
        <v>189</v>
      </c>
      <c r="BJ8" s="2"/>
      <c r="BK8" s="2"/>
    </row>
    <row r="9" spans="1:63" ht="17.25" customHeight="1">
      <c r="B9" s="19" t="s">
        <v>33</v>
      </c>
      <c r="D9" s="2"/>
      <c r="E9" s="2"/>
      <c r="F9" s="2"/>
      <c r="G9" s="2"/>
      <c r="H9" s="2"/>
      <c r="I9" s="2"/>
      <c r="J9" s="2"/>
      <c r="K9" s="2"/>
      <c r="L9" s="2"/>
      <c r="M9" s="2"/>
      <c r="N9" s="2"/>
      <c r="O9" s="2"/>
      <c r="P9" s="2"/>
      <c r="Q9" s="2"/>
      <c r="R9" s="2"/>
      <c r="S9" s="2"/>
      <c r="T9" s="2"/>
      <c r="U9" s="2"/>
      <c r="V9" s="2"/>
      <c r="W9" s="2"/>
      <c r="X9" s="2"/>
      <c r="Y9" s="2"/>
      <c r="Z9" s="2"/>
      <c r="AA9" s="2"/>
      <c r="AB9" s="2"/>
      <c r="AC9" s="2"/>
      <c r="AD9" s="2"/>
      <c r="AE9" s="2"/>
      <c r="AF9" s="2"/>
      <c r="AH9" s="19" t="s">
        <v>175</v>
      </c>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row>
    <row r="10" spans="1:63" ht="17.25" customHeight="1">
      <c r="B10" s="19"/>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H10" s="19"/>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row>
    <row r="11" spans="1:63" ht="24.75" customHeight="1">
      <c r="B11" s="455" t="str">
        <f>'１．ｅ会員 入会兼利用者申込 登録情書入力ｼｰﾄ'!B10</f>
        <v>　入会法人商号 (正式表記)</v>
      </c>
      <c r="C11" s="455"/>
      <c r="D11" s="455"/>
      <c r="E11" s="455"/>
      <c r="F11" s="455"/>
      <c r="G11" s="455"/>
      <c r="H11" s="455"/>
      <c r="I11" s="455"/>
      <c r="J11" s="118" t="s">
        <v>76</v>
      </c>
      <c r="K11" s="473" t="str">
        <f>IF('１．ｅ会員 入会兼利用者申込 登録情書入力ｼｰﾄ'!K10=0,"",'１．ｅ会員 入会兼利用者申込 登録情書入力ｼｰﾄ'!K10)</f>
        <v>日本全国環境株式会社</v>
      </c>
      <c r="L11" s="473"/>
      <c r="M11" s="473"/>
      <c r="N11" s="473"/>
      <c r="O11" s="473"/>
      <c r="P11" s="473"/>
      <c r="Q11" s="473"/>
      <c r="R11" s="473"/>
      <c r="S11" s="473"/>
      <c r="T11" s="473"/>
      <c r="U11" s="473"/>
      <c r="V11" s="473"/>
      <c r="W11" s="473"/>
      <c r="X11" s="473"/>
      <c r="Y11" s="473"/>
      <c r="Z11" s="473"/>
      <c r="AA11" s="473"/>
      <c r="AB11" s="473"/>
      <c r="AC11" s="473"/>
      <c r="AD11" s="473"/>
      <c r="AE11" s="2"/>
      <c r="AF11" s="2"/>
      <c r="AH11" s="455" t="s">
        <v>192</v>
      </c>
      <c r="AI11" s="455"/>
      <c r="AJ11" s="455"/>
      <c r="AK11" s="455"/>
      <c r="AL11" s="455"/>
      <c r="AM11" s="455"/>
      <c r="AN11" s="455"/>
      <c r="AO11" s="455"/>
      <c r="AP11" s="118" t="s">
        <v>115</v>
      </c>
      <c r="AQ11" s="456" t="s">
        <v>167</v>
      </c>
      <c r="AR11" s="456"/>
      <c r="AS11" s="456"/>
      <c r="AT11" s="456"/>
      <c r="AU11" s="456"/>
      <c r="AV11" s="456"/>
      <c r="AW11" s="456"/>
      <c r="AX11" s="456"/>
      <c r="AY11" s="456"/>
      <c r="AZ11" s="456"/>
      <c r="BA11" s="456"/>
      <c r="BB11" s="456"/>
      <c r="BC11" s="456"/>
      <c r="BD11" s="456"/>
      <c r="BE11" s="456"/>
      <c r="BF11" s="456"/>
      <c r="BG11" s="456"/>
      <c r="BH11" s="456"/>
      <c r="BI11" s="456"/>
      <c r="BJ11" s="456"/>
      <c r="BK11" s="2"/>
    </row>
    <row r="12" spans="1:63" ht="24.75" customHeight="1">
      <c r="B12" s="457" t="str">
        <f>'１．ｅ会員 入会兼利用者申込 登録情書入力ｼｰﾄ'!B11</f>
        <v xml:space="preserve">            〃        (略称)
半角英字20字以内)</v>
      </c>
      <c r="C12" s="457"/>
      <c r="D12" s="457"/>
      <c r="E12" s="457"/>
      <c r="F12" s="457"/>
      <c r="G12" s="457"/>
      <c r="H12" s="457"/>
      <c r="I12" s="457"/>
      <c r="J12" s="119" t="s">
        <v>76</v>
      </c>
      <c r="K12" s="471" t="str">
        <f>IF('１．ｅ会員 入会兼利用者申込 登録情書入力ｼｰﾄ'!K11=0,"",'１．ｅ会員 入会兼利用者申込 登録情書入力ｼｰﾄ'!K11)</f>
        <v>JAEC</v>
      </c>
      <c r="L12" s="549"/>
      <c r="M12" s="549"/>
      <c r="N12" s="549"/>
      <c r="O12" s="549"/>
      <c r="P12" s="549"/>
      <c r="Q12" s="549"/>
      <c r="R12" s="549"/>
      <c r="S12" s="549"/>
      <c r="T12" s="549"/>
      <c r="U12" s="549"/>
      <c r="V12" s="549"/>
      <c r="W12" s="549"/>
      <c r="X12" s="549"/>
      <c r="Y12" s="549"/>
      <c r="Z12" s="549"/>
      <c r="AA12" s="549"/>
      <c r="AB12" s="549"/>
      <c r="AC12" s="549"/>
      <c r="AD12" s="549"/>
      <c r="AE12" s="2"/>
      <c r="AF12" s="2"/>
      <c r="AH12" s="457" t="s">
        <v>176</v>
      </c>
      <c r="AI12" s="457"/>
      <c r="AJ12" s="457"/>
      <c r="AK12" s="457"/>
      <c r="AL12" s="457"/>
      <c r="AM12" s="457"/>
      <c r="AN12" s="457"/>
      <c r="AO12" s="457"/>
      <c r="AP12" s="119" t="s">
        <v>115</v>
      </c>
      <c r="AQ12" s="409" t="s">
        <v>168</v>
      </c>
      <c r="AR12" s="528"/>
      <c r="AS12" s="528"/>
      <c r="AT12" s="528"/>
      <c r="AU12" s="528"/>
      <c r="AV12" s="528"/>
      <c r="AW12" s="528"/>
      <c r="AX12" s="528"/>
      <c r="AY12" s="528"/>
      <c r="AZ12" s="528"/>
      <c r="BA12" s="528"/>
      <c r="BB12" s="528"/>
      <c r="BC12" s="528"/>
      <c r="BD12" s="528"/>
      <c r="BE12" s="528"/>
      <c r="BF12" s="528"/>
      <c r="BG12" s="528"/>
      <c r="BH12" s="528"/>
      <c r="BI12" s="528"/>
      <c r="BJ12" s="528"/>
      <c r="BK12" s="2"/>
    </row>
    <row r="13" spans="1:63" ht="24.75" customHeight="1" thickBot="1">
      <c r="B13" s="421" t="str">
        <f>'１．ｅ会員 入会兼利用者申込 登録情書入力ｼｰﾄ'!B12</f>
        <v>　入会法人番号(13桁)</v>
      </c>
      <c r="C13" s="421"/>
      <c r="D13" s="421"/>
      <c r="E13" s="421"/>
      <c r="F13" s="421"/>
      <c r="G13" s="421"/>
      <c r="H13" s="421"/>
      <c r="I13" s="421"/>
      <c r="J13" s="120" t="s">
        <v>76</v>
      </c>
      <c r="K13" s="459" t="str">
        <f>IF('１．ｅ会員 入会兼利用者申込 登録情書入力ｼｰﾄ'!K12=0,"",'１．ｅ会員 入会兼利用者申込 登録情書入力ｼｰﾄ'!K12)</f>
        <v>1234567890987</v>
      </c>
      <c r="L13" s="550"/>
      <c r="M13" s="550"/>
      <c r="N13" s="550"/>
      <c r="O13" s="550"/>
      <c r="P13" s="550"/>
      <c r="Q13" s="550"/>
      <c r="R13" s="550"/>
      <c r="S13" s="550"/>
      <c r="T13" s="550"/>
      <c r="U13" s="550"/>
      <c r="V13" s="550"/>
      <c r="W13" s="550"/>
      <c r="X13" s="550"/>
      <c r="Y13" s="550"/>
      <c r="Z13" s="550"/>
      <c r="AA13" s="550"/>
      <c r="AB13" s="550"/>
      <c r="AC13" s="550"/>
      <c r="AD13" s="550"/>
      <c r="AE13" s="2"/>
      <c r="AF13" s="2"/>
      <c r="AH13" s="421" t="s">
        <v>194</v>
      </c>
      <c r="AI13" s="421"/>
      <c r="AJ13" s="421"/>
      <c r="AK13" s="421"/>
      <c r="AL13" s="421"/>
      <c r="AM13" s="421"/>
      <c r="AN13" s="421"/>
      <c r="AO13" s="421"/>
      <c r="AP13" s="109" t="s">
        <v>115</v>
      </c>
      <c r="AQ13" s="506" t="s">
        <v>168</v>
      </c>
      <c r="AR13" s="529"/>
      <c r="AS13" s="529"/>
      <c r="AT13" s="529"/>
      <c r="AU13" s="529"/>
      <c r="AV13" s="529"/>
      <c r="AW13" s="529"/>
      <c r="AX13" s="529"/>
      <c r="AY13" s="529"/>
      <c r="AZ13" s="529"/>
      <c r="BA13" s="529"/>
      <c r="BB13" s="529"/>
      <c r="BC13" s="529"/>
      <c r="BD13" s="529"/>
      <c r="BE13" s="529"/>
      <c r="BF13" s="529"/>
      <c r="BG13" s="529"/>
      <c r="BH13" s="529"/>
      <c r="BI13" s="529"/>
      <c r="BJ13" s="529"/>
      <c r="BK13" s="2"/>
    </row>
    <row r="14" spans="1:63" ht="24.75" customHeight="1" thickBot="1">
      <c r="B14" s="478" t="str">
        <f>'１．ｅ会員 入会兼利用者申込 登録情書入力ｼｰﾄ'!B13:P13</f>
        <v>日環協の正会員の法人様はチェック及び会員番号を記入：</v>
      </c>
      <c r="C14" s="478"/>
      <c r="D14" s="478"/>
      <c r="E14" s="478"/>
      <c r="F14" s="478"/>
      <c r="G14" s="478"/>
      <c r="H14" s="478"/>
      <c r="I14" s="478"/>
      <c r="J14" s="478"/>
      <c r="K14" s="478"/>
      <c r="L14" s="478"/>
      <c r="M14" s="478"/>
      <c r="N14" s="478"/>
      <c r="O14" s="478"/>
      <c r="P14" s="478"/>
      <c r="Q14" s="269" t="str">
        <f>'１．ｅ会員 入会兼利用者申込 登録情書入力ｼｰﾄ'!Q13</f>
        <v>☑</v>
      </c>
      <c r="R14" s="699" t="str">
        <f>'１．ｅ会員 入会兼利用者申込 登録情書入力ｼｰﾄ'!R13:V13</f>
        <v>日環協会員番号(6桁)：</v>
      </c>
      <c r="S14" s="699"/>
      <c r="T14" s="699"/>
      <c r="U14" s="699"/>
      <c r="V14" s="699"/>
      <c r="W14" s="271"/>
      <c r="X14" s="458">
        <f>'１．ｅ会員 入会兼利用者申込 登録情書入力ｼｰﾄ'!X13:AC13</f>
        <v>123456</v>
      </c>
      <c r="Y14" s="458"/>
      <c r="Z14" s="458"/>
      <c r="AA14" s="458"/>
      <c r="AB14" s="458"/>
      <c r="AC14" s="458"/>
      <c r="AD14" s="458"/>
      <c r="AE14" s="2"/>
      <c r="AF14" s="2"/>
      <c r="AH14" s="478" t="str">
        <f>B14</f>
        <v>日環協の正会員の法人様はチェック及び会員番号を記入：</v>
      </c>
      <c r="AI14" s="478"/>
      <c r="AJ14" s="478"/>
      <c r="AK14" s="478"/>
      <c r="AL14" s="478"/>
      <c r="AM14" s="478"/>
      <c r="AN14" s="478"/>
      <c r="AO14" s="478"/>
      <c r="AP14" s="478"/>
      <c r="AQ14" s="478"/>
      <c r="AR14" s="478"/>
      <c r="AS14" s="478"/>
      <c r="AT14" s="478"/>
      <c r="AU14" s="478"/>
      <c r="AV14" s="478"/>
      <c r="AW14" s="269" t="str">
        <f>Q14</f>
        <v>☑</v>
      </c>
      <c r="AX14" s="699" t="str">
        <f>R14</f>
        <v>日環協会員番号(6桁)：</v>
      </c>
      <c r="AY14" s="699"/>
      <c r="AZ14" s="699"/>
      <c r="BA14" s="699"/>
      <c r="BB14" s="699"/>
      <c r="BD14" s="698" t="s">
        <v>294</v>
      </c>
      <c r="BE14" s="698"/>
      <c r="BF14" s="698"/>
      <c r="BG14" s="698"/>
      <c r="BH14" s="698"/>
      <c r="BI14" s="698"/>
      <c r="BJ14" s="271"/>
      <c r="BK14" s="2"/>
    </row>
    <row r="15" spans="1:63" ht="24.75" customHeight="1" thickBot="1">
      <c r="B15" s="40"/>
      <c r="C15" s="40"/>
      <c r="D15" s="40"/>
      <c r="E15" s="41"/>
      <c r="F15" s="41"/>
      <c r="G15" s="28"/>
      <c r="H15" s="54"/>
      <c r="I15" s="29"/>
      <c r="J15" s="29"/>
      <c r="K15" s="29"/>
      <c r="L15" s="29"/>
      <c r="M15" s="29"/>
      <c r="N15" s="29"/>
      <c r="O15" s="29"/>
      <c r="P15" s="29"/>
      <c r="Q15" s="29"/>
      <c r="R15" s="29"/>
      <c r="S15" s="27"/>
      <c r="T15" s="27"/>
      <c r="U15" s="29"/>
      <c r="V15" s="29"/>
      <c r="W15" s="54"/>
      <c r="X15" s="29"/>
      <c r="Y15" s="29"/>
      <c r="Z15" s="29"/>
      <c r="AA15" s="29"/>
      <c r="AB15" s="29"/>
      <c r="AC15" s="29"/>
      <c r="AD15" s="29"/>
      <c r="AE15" s="18"/>
      <c r="AF15" s="18"/>
      <c r="AH15" s="40"/>
      <c r="AI15" s="40"/>
      <c r="AJ15" s="40"/>
      <c r="AK15" s="41"/>
      <c r="AL15" s="41"/>
      <c r="AM15" s="28"/>
      <c r="AN15" s="54"/>
      <c r="AO15" s="29"/>
      <c r="AP15" s="29"/>
      <c r="AQ15" s="29"/>
      <c r="AR15" s="29"/>
      <c r="AS15" s="29"/>
      <c r="AT15" s="29"/>
      <c r="AU15" s="29"/>
      <c r="AV15" s="29"/>
      <c r="AW15" s="270" t="s">
        <v>295</v>
      </c>
      <c r="AX15" s="29"/>
      <c r="AY15" s="27"/>
      <c r="AZ15" s="27"/>
      <c r="BA15" s="29"/>
      <c r="BB15" s="29"/>
      <c r="BC15" s="29"/>
      <c r="BD15" s="29"/>
      <c r="BE15" s="29"/>
      <c r="BF15" s="29"/>
      <c r="BG15" s="29"/>
      <c r="BH15" s="29"/>
      <c r="BI15" s="29"/>
      <c r="BJ15" s="29"/>
      <c r="BK15" s="18"/>
    </row>
    <row r="16" spans="1:63" ht="24.75" customHeight="1">
      <c r="A16" s="3"/>
      <c r="B16" s="534" t="s">
        <v>43</v>
      </c>
      <c r="C16" s="535"/>
      <c r="D16" s="536"/>
      <c r="E16" s="401" t="str">
        <f>'１．ｅ会員 入会兼利用者申込 登録情書入力ｼｰﾄ'!E15</f>
        <v>法人事業所</v>
      </c>
      <c r="F16" s="402"/>
      <c r="G16" s="402"/>
      <c r="H16" s="402"/>
      <c r="I16" s="127" t="str">
        <f>'１．ｅ会員 入会兼利用者申込 登録情書入力ｼｰﾄ'!I15</f>
        <v>：</v>
      </c>
      <c r="J16" s="560" t="str">
        <f>IF('１．ｅ会員 入会兼利用者申込 登録情書入力ｼｰﾄ'!J25=0,"",'１．ｅ会員 入会兼利用者申込 登録情書入力ｼｰﾄ'!J25)</f>
        <v>港事業所</v>
      </c>
      <c r="K16" s="560"/>
      <c r="L16" s="560"/>
      <c r="M16" s="560"/>
      <c r="N16" s="560"/>
      <c r="O16" s="560"/>
      <c r="P16" s="560"/>
      <c r="Q16" s="560"/>
      <c r="R16" s="560"/>
      <c r="S16" s="560"/>
      <c r="T16" s="560"/>
      <c r="U16" s="560"/>
      <c r="V16" s="560"/>
      <c r="W16" s="560"/>
      <c r="X16" s="560"/>
      <c r="Y16" s="560"/>
      <c r="Z16" s="560"/>
      <c r="AA16" s="560"/>
      <c r="AB16" s="560"/>
      <c r="AC16" s="560"/>
      <c r="AD16" s="561"/>
      <c r="AE16" s="2"/>
      <c r="AF16" s="2"/>
      <c r="AG16" s="3"/>
      <c r="AH16" s="534" t="s">
        <v>177</v>
      </c>
      <c r="AI16" s="535"/>
      <c r="AJ16" s="536"/>
      <c r="AK16" s="401" t="s">
        <v>119</v>
      </c>
      <c r="AL16" s="402"/>
      <c r="AM16" s="402"/>
      <c r="AN16" s="402"/>
      <c r="AO16" s="127" t="s">
        <v>115</v>
      </c>
      <c r="AP16" s="540" t="s">
        <v>168</v>
      </c>
      <c r="AQ16" s="540"/>
      <c r="AR16" s="540"/>
      <c r="AS16" s="540"/>
      <c r="AT16" s="540"/>
      <c r="AU16" s="540"/>
      <c r="AV16" s="540"/>
      <c r="AW16" s="540"/>
      <c r="AX16" s="540"/>
      <c r="AY16" s="540"/>
      <c r="AZ16" s="540"/>
      <c r="BA16" s="540"/>
      <c r="BB16" s="540"/>
      <c r="BC16" s="540"/>
      <c r="BD16" s="540"/>
      <c r="BE16" s="540"/>
      <c r="BF16" s="540"/>
      <c r="BG16" s="540"/>
      <c r="BH16" s="540"/>
      <c r="BI16" s="540"/>
      <c r="BJ16" s="541"/>
      <c r="BK16" s="2"/>
    </row>
    <row r="17" spans="1:63" ht="24.75" customHeight="1">
      <c r="A17" s="3"/>
      <c r="B17" s="495"/>
      <c r="C17" s="496"/>
      <c r="D17" s="497"/>
      <c r="E17" s="404" t="str">
        <f>'１．ｅ会員 入会兼利用者申込 登録情書入力ｼｰﾄ'!E16</f>
        <v>法人所属部署名</v>
      </c>
      <c r="F17" s="405"/>
      <c r="G17" s="405"/>
      <c r="H17" s="405"/>
      <c r="I17" s="118" t="str">
        <f>'１．ｅ会員 入会兼利用者申込 登録情書入力ｼｰﾄ'!I16</f>
        <v>：</v>
      </c>
      <c r="J17" s="462" t="str">
        <f>IF('１．ｅ会員 入会兼利用者申込 登録情書入力ｼｰﾄ'!J26=0,"",'１．ｅ会員 入会兼利用者申込 登録情書入力ｼｰﾄ'!J26)</f>
        <v>環境管理部認証課</v>
      </c>
      <c r="K17" s="462"/>
      <c r="L17" s="462"/>
      <c r="M17" s="462"/>
      <c r="N17" s="462"/>
      <c r="O17" s="462"/>
      <c r="P17" s="462"/>
      <c r="Q17" s="462"/>
      <c r="R17" s="462"/>
      <c r="S17" s="462"/>
      <c r="T17" s="462"/>
      <c r="U17" s="462"/>
      <c r="V17" s="462"/>
      <c r="W17" s="462"/>
      <c r="X17" s="462"/>
      <c r="Y17" s="462"/>
      <c r="Z17" s="462"/>
      <c r="AA17" s="462"/>
      <c r="AB17" s="462"/>
      <c r="AC17" s="462"/>
      <c r="AD17" s="563"/>
      <c r="AE17" s="2"/>
      <c r="AF17" s="2"/>
      <c r="AG17" s="3"/>
      <c r="AH17" s="495"/>
      <c r="AI17" s="496"/>
      <c r="AJ17" s="497"/>
      <c r="AK17" s="404" t="s">
        <v>120</v>
      </c>
      <c r="AL17" s="405"/>
      <c r="AM17" s="405"/>
      <c r="AN17" s="405"/>
      <c r="AO17" s="118" t="s">
        <v>115</v>
      </c>
      <c r="AP17" s="409" t="s">
        <v>168</v>
      </c>
      <c r="AQ17" s="409"/>
      <c r="AR17" s="409"/>
      <c r="AS17" s="409"/>
      <c r="AT17" s="409"/>
      <c r="AU17" s="409"/>
      <c r="AV17" s="409"/>
      <c r="AW17" s="409"/>
      <c r="AX17" s="409"/>
      <c r="AY17" s="409"/>
      <c r="AZ17" s="409"/>
      <c r="BA17" s="409"/>
      <c r="BB17" s="409"/>
      <c r="BC17" s="409"/>
      <c r="BD17" s="409"/>
      <c r="BE17" s="409"/>
      <c r="BF17" s="409"/>
      <c r="BG17" s="409"/>
      <c r="BH17" s="409"/>
      <c r="BI17" s="409"/>
      <c r="BJ17" s="542"/>
      <c r="BK17" s="2"/>
    </row>
    <row r="18" spans="1:63" ht="24.75" customHeight="1">
      <c r="A18" s="3"/>
      <c r="B18" s="495"/>
      <c r="C18" s="496"/>
      <c r="D18" s="497"/>
      <c r="E18" s="404" t="str">
        <f>'１．ｅ会員 入会兼利用者申込 登録情書入力ｼｰﾄ'!E17</f>
        <v>法人お役職</v>
      </c>
      <c r="F18" s="405"/>
      <c r="G18" s="405"/>
      <c r="H18" s="405"/>
      <c r="I18" s="119" t="str">
        <f>'１．ｅ会員 入会兼利用者申込 登録情書入力ｼｰﾄ'!I17</f>
        <v>：</v>
      </c>
      <c r="J18" s="462" t="str">
        <f>IF('１．ｅ会員 入会兼利用者申込 登録情書入力ｼｰﾄ'!J27=0,"",'１．ｅ会員 入会兼利用者申込 登録情書入力ｼｰﾄ'!J27)</f>
        <v>グループリーダー</v>
      </c>
      <c r="K18" s="462"/>
      <c r="L18" s="462"/>
      <c r="M18" s="462"/>
      <c r="N18" s="462"/>
      <c r="O18" s="462"/>
      <c r="P18" s="462"/>
      <c r="Q18" s="462"/>
      <c r="R18" s="462"/>
      <c r="S18" s="462"/>
      <c r="T18" s="462"/>
      <c r="U18" s="462"/>
      <c r="V18" s="462"/>
      <c r="W18" s="462"/>
      <c r="X18" s="462"/>
      <c r="Y18" s="462"/>
      <c r="Z18" s="462"/>
      <c r="AA18" s="462"/>
      <c r="AB18" s="462"/>
      <c r="AC18" s="462"/>
      <c r="AD18" s="563"/>
      <c r="AE18" s="2"/>
      <c r="AF18" s="2"/>
      <c r="AG18" s="3"/>
      <c r="AH18" s="495"/>
      <c r="AI18" s="496"/>
      <c r="AJ18" s="497"/>
      <c r="AK18" s="404" t="s">
        <v>121</v>
      </c>
      <c r="AL18" s="405"/>
      <c r="AM18" s="405"/>
      <c r="AN18" s="405"/>
      <c r="AO18" s="119" t="s">
        <v>115</v>
      </c>
      <c r="AP18" s="409" t="s">
        <v>220</v>
      </c>
      <c r="AQ18" s="409"/>
      <c r="AR18" s="409"/>
      <c r="AS18" s="409"/>
      <c r="AT18" s="409"/>
      <c r="AU18" s="409"/>
      <c r="AV18" s="409"/>
      <c r="AW18" s="409"/>
      <c r="AX18" s="409"/>
      <c r="AY18" s="409"/>
      <c r="AZ18" s="409"/>
      <c r="BA18" s="409"/>
      <c r="BB18" s="409"/>
      <c r="BC18" s="409"/>
      <c r="BD18" s="409"/>
      <c r="BE18" s="409"/>
      <c r="BF18" s="409"/>
      <c r="BG18" s="409"/>
      <c r="BH18" s="409"/>
      <c r="BI18" s="409"/>
      <c r="BJ18" s="542"/>
      <c r="BK18" s="2"/>
    </row>
    <row r="19" spans="1:63" ht="24.75" customHeight="1">
      <c r="A19" s="3"/>
      <c r="B19" s="495"/>
      <c r="C19" s="496"/>
      <c r="D19" s="497"/>
      <c r="E19" s="404" t="str">
        <f>'１．ｅ会員 入会兼利用者申込 登録情書入力ｼｰﾄ'!E18</f>
        <v>お名前(漢字)</v>
      </c>
      <c r="F19" s="405"/>
      <c r="G19" s="405"/>
      <c r="H19" s="405"/>
      <c r="I19" s="119" t="str">
        <f>'１．ｅ会員 入会兼利用者申込 登録情書入力ｼｰﾄ'!I18</f>
        <v>：</v>
      </c>
      <c r="J19" s="462" t="str">
        <f>IF('１．ｅ会員 入会兼利用者申込 登録情書入力ｼｰﾄ'!J28=0,"",'１．ｅ会員 入会兼利用者申込 登録情書入力ｼｰﾄ'!J28)</f>
        <v>花丸咲二</v>
      </c>
      <c r="K19" s="462"/>
      <c r="L19" s="462"/>
      <c r="M19" s="462"/>
      <c r="N19" s="462"/>
      <c r="O19" s="462"/>
      <c r="P19" s="462"/>
      <c r="Q19" s="462"/>
      <c r="R19" s="462"/>
      <c r="S19" s="462"/>
      <c r="T19" s="462"/>
      <c r="U19" s="462"/>
      <c r="V19" s="462"/>
      <c r="W19" s="462"/>
      <c r="X19" s="462"/>
      <c r="Y19" s="462"/>
      <c r="Z19" s="514" t="s">
        <v>42</v>
      </c>
      <c r="AA19" s="514"/>
      <c r="AB19" s="514"/>
      <c r="AC19" s="514"/>
      <c r="AD19" s="515"/>
      <c r="AE19" s="2"/>
      <c r="AF19" s="2"/>
      <c r="AG19" s="3"/>
      <c r="AH19" s="495"/>
      <c r="AI19" s="496"/>
      <c r="AJ19" s="497"/>
      <c r="AK19" s="404" t="s">
        <v>122</v>
      </c>
      <c r="AL19" s="405"/>
      <c r="AM19" s="405"/>
      <c r="AN19" s="405"/>
      <c r="AO19" s="119" t="s">
        <v>115</v>
      </c>
      <c r="AP19" s="409" t="s">
        <v>191</v>
      </c>
      <c r="AQ19" s="409"/>
      <c r="AR19" s="409"/>
      <c r="AS19" s="409"/>
      <c r="AT19" s="409"/>
      <c r="AU19" s="409"/>
      <c r="AV19" s="409"/>
      <c r="AW19" s="409"/>
      <c r="AX19" s="409"/>
      <c r="AY19" s="409"/>
      <c r="AZ19" s="409"/>
      <c r="BA19" s="409"/>
      <c r="BB19" s="409"/>
      <c r="BC19" s="409"/>
      <c r="BD19" s="409"/>
      <c r="BE19" s="409"/>
      <c r="BF19" s="409" t="s">
        <v>123</v>
      </c>
      <c r="BG19" s="409"/>
      <c r="BH19" s="409"/>
      <c r="BI19" s="409"/>
      <c r="BJ19" s="542"/>
      <c r="BK19" s="2"/>
    </row>
    <row r="20" spans="1:63" ht="24.75" customHeight="1">
      <c r="A20" s="3"/>
      <c r="B20" s="495"/>
      <c r="C20" s="496"/>
      <c r="D20" s="497"/>
      <c r="E20" s="404" t="str">
        <f>'１．ｅ会員 入会兼利用者申込 登録情書入力ｼｰﾄ'!E19</f>
        <v>E-Mail</v>
      </c>
      <c r="F20" s="543"/>
      <c r="G20" s="543"/>
      <c r="H20" s="543"/>
      <c r="I20" s="119" t="str">
        <f>'１．ｅ会員 入会兼利用者申込 登録情書入力ｼｰﾄ'!I18</f>
        <v>：</v>
      </c>
      <c r="J20" s="462" t="str">
        <f>IF('１．ｅ会員 入会兼利用者申込 登録情書入力ｼｰﾄ'!J29=0,"",'１．ｅ会員 入会兼利用者申込 登録情書入力ｼｰﾄ'!J29)</f>
        <v>sakiji.hanamaru@jaec.co.jp</v>
      </c>
      <c r="K20" s="470"/>
      <c r="L20" s="470"/>
      <c r="M20" s="470"/>
      <c r="N20" s="470"/>
      <c r="O20" s="470"/>
      <c r="P20" s="470"/>
      <c r="Q20" s="470"/>
      <c r="R20" s="470"/>
      <c r="S20" s="470"/>
      <c r="T20" s="470"/>
      <c r="U20" s="470"/>
      <c r="V20" s="470"/>
      <c r="W20" s="470"/>
      <c r="X20" s="470"/>
      <c r="Y20" s="470"/>
      <c r="Z20" s="470"/>
      <c r="AA20" s="470"/>
      <c r="AB20" s="470"/>
      <c r="AC20" s="470"/>
      <c r="AD20" s="562"/>
      <c r="AE20" s="2"/>
      <c r="AF20" s="2"/>
      <c r="AG20" s="3"/>
      <c r="AH20" s="495"/>
      <c r="AI20" s="496"/>
      <c r="AJ20" s="497"/>
      <c r="AK20" s="404" t="s">
        <v>124</v>
      </c>
      <c r="AL20" s="543"/>
      <c r="AM20" s="543"/>
      <c r="AN20" s="543"/>
      <c r="AO20" s="119" t="s">
        <v>115</v>
      </c>
      <c r="AP20" s="409" t="s">
        <v>168</v>
      </c>
      <c r="AQ20" s="544"/>
      <c r="AR20" s="544"/>
      <c r="AS20" s="544"/>
      <c r="AT20" s="544"/>
      <c r="AU20" s="544"/>
      <c r="AV20" s="544"/>
      <c r="AW20" s="544"/>
      <c r="AX20" s="544"/>
      <c r="AY20" s="544"/>
      <c r="AZ20" s="544"/>
      <c r="BA20" s="544"/>
      <c r="BB20" s="544"/>
      <c r="BC20" s="544"/>
      <c r="BD20" s="544"/>
      <c r="BE20" s="544"/>
      <c r="BF20" s="544"/>
      <c r="BG20" s="544"/>
      <c r="BH20" s="544"/>
      <c r="BI20" s="544"/>
      <c r="BJ20" s="545"/>
      <c r="BK20" s="2"/>
    </row>
    <row r="21" spans="1:63" ht="24.75" customHeight="1">
      <c r="A21" s="3"/>
      <c r="B21" s="495"/>
      <c r="C21" s="496"/>
      <c r="D21" s="497"/>
      <c r="E21" s="516" t="str">
        <f>'１．ｅ会員 入会兼利用者申込 登録情書入力ｼｰﾄ'!E20</f>
        <v>住　所</v>
      </c>
      <c r="F21" s="517"/>
      <c r="G21" s="128" t="s">
        <v>5</v>
      </c>
      <c r="H21" s="20" t="str">
        <f>'１．ｅ会員 入会兼利用者申込 登録情書入力ｼｰﾄ'!H20</f>
        <v>〒</v>
      </c>
      <c r="I21" s="564" t="str">
        <f>IF('１．ｅ会員 入会兼利用者申込 登録情書入力ｼｰﾄ'!I30=0,"",'１．ｅ会員 入会兼利用者申込 登録情書入力ｼｰﾄ'!I30)</f>
        <v>105-0012</v>
      </c>
      <c r="J21" s="565"/>
      <c r="K21" s="565"/>
      <c r="L21" s="566"/>
      <c r="M21" s="520" t="str">
        <f>'１．ｅ会員 入会兼利用者申込 登録情書入力ｼｰﾄ'!M20</f>
        <v>住所</v>
      </c>
      <c r="N21" s="555" t="str">
        <f>IF('１．ｅ会員 入会兼利用者申込 登録情書入力ｼｰﾄ'!N30=0,"",'１．ｅ会員 入会兼利用者申込 登録情書入力ｼｰﾄ'!N30)</f>
        <v>東京都港区浜松町1-1-1 浜松ﾋﾞﾙﾃﾞｨﾝｸﾞ5階</v>
      </c>
      <c r="O21" s="423"/>
      <c r="P21" s="423"/>
      <c r="Q21" s="423"/>
      <c r="R21" s="423"/>
      <c r="S21" s="423"/>
      <c r="T21" s="423"/>
      <c r="U21" s="423"/>
      <c r="V21" s="423"/>
      <c r="W21" s="423"/>
      <c r="X21" s="423"/>
      <c r="Y21" s="423"/>
      <c r="Z21" s="423"/>
      <c r="AA21" s="423"/>
      <c r="AB21" s="423"/>
      <c r="AC21" s="423"/>
      <c r="AD21" s="556"/>
      <c r="AE21" s="10"/>
      <c r="AG21" s="3"/>
      <c r="AH21" s="495"/>
      <c r="AI21" s="496"/>
      <c r="AJ21" s="497"/>
      <c r="AK21" s="516" t="s">
        <v>125</v>
      </c>
      <c r="AL21" s="517"/>
      <c r="AM21" s="128" t="s">
        <v>115</v>
      </c>
      <c r="AN21" s="20" t="s">
        <v>126</v>
      </c>
      <c r="AO21" s="518" t="s">
        <v>169</v>
      </c>
      <c r="AP21" s="456"/>
      <c r="AQ21" s="456"/>
      <c r="AR21" s="519"/>
      <c r="AS21" s="520" t="s">
        <v>127</v>
      </c>
      <c r="AT21" s="522" t="s">
        <v>168</v>
      </c>
      <c r="AU21" s="523"/>
      <c r="AV21" s="523"/>
      <c r="AW21" s="523"/>
      <c r="AX21" s="523"/>
      <c r="AY21" s="523"/>
      <c r="AZ21" s="523"/>
      <c r="BA21" s="523"/>
      <c r="BB21" s="523"/>
      <c r="BC21" s="523"/>
      <c r="BD21" s="523"/>
      <c r="BE21" s="523"/>
      <c r="BF21" s="523"/>
      <c r="BG21" s="523"/>
      <c r="BH21" s="523"/>
      <c r="BI21" s="523"/>
      <c r="BJ21" s="524"/>
      <c r="BK21" s="10"/>
    </row>
    <row r="22" spans="1:63" ht="24.75" customHeight="1" thickBot="1">
      <c r="A22" s="3"/>
      <c r="B22" s="537"/>
      <c r="C22" s="538"/>
      <c r="D22" s="539"/>
      <c r="E22" s="530" t="str">
        <f>'１．ｅ会員 入会兼利用者申込 登録情書入力ｼｰﾄ'!E21</f>
        <v>電　話</v>
      </c>
      <c r="F22" s="531"/>
      <c r="G22" s="129" t="s">
        <v>5</v>
      </c>
      <c r="H22" s="551" t="str">
        <f>IF('１．ｅ会員 入会兼利用者申込 登録情書入力ｼｰﾄ'!H31=0,"",'１．ｅ会員 入会兼利用者申込 登録情書入力ｼｰﾄ'!H31)</f>
        <v>03-5060-7181</v>
      </c>
      <c r="I22" s="551"/>
      <c r="J22" s="551"/>
      <c r="K22" s="551"/>
      <c r="L22" s="552"/>
      <c r="M22" s="521"/>
      <c r="N22" s="557"/>
      <c r="O22" s="558"/>
      <c r="P22" s="558"/>
      <c r="Q22" s="558"/>
      <c r="R22" s="558"/>
      <c r="S22" s="558"/>
      <c r="T22" s="558"/>
      <c r="U22" s="558"/>
      <c r="V22" s="558"/>
      <c r="W22" s="558"/>
      <c r="X22" s="558"/>
      <c r="Y22" s="558"/>
      <c r="Z22" s="558"/>
      <c r="AA22" s="558"/>
      <c r="AB22" s="558"/>
      <c r="AC22" s="558"/>
      <c r="AD22" s="559"/>
      <c r="AE22" s="10"/>
      <c r="AG22" s="3"/>
      <c r="AH22" s="537"/>
      <c r="AI22" s="538"/>
      <c r="AJ22" s="539"/>
      <c r="AK22" s="530" t="s">
        <v>128</v>
      </c>
      <c r="AL22" s="531"/>
      <c r="AM22" s="129" t="s">
        <v>115</v>
      </c>
      <c r="AN22" s="532" t="s">
        <v>170</v>
      </c>
      <c r="AO22" s="532"/>
      <c r="AP22" s="532"/>
      <c r="AQ22" s="532"/>
      <c r="AR22" s="533"/>
      <c r="AS22" s="521"/>
      <c r="AT22" s="525"/>
      <c r="AU22" s="526"/>
      <c r="AV22" s="526"/>
      <c r="AW22" s="526"/>
      <c r="AX22" s="526"/>
      <c r="AY22" s="526"/>
      <c r="AZ22" s="526"/>
      <c r="BA22" s="526"/>
      <c r="BB22" s="526"/>
      <c r="BC22" s="526"/>
      <c r="BD22" s="526"/>
      <c r="BE22" s="526"/>
      <c r="BF22" s="526"/>
      <c r="BG22" s="526"/>
      <c r="BH22" s="526"/>
      <c r="BI22" s="526"/>
      <c r="BJ22" s="527"/>
      <c r="BK22" s="10"/>
    </row>
    <row r="23" spans="1:63" ht="24.75" customHeight="1" thickTop="1">
      <c r="A23" s="3"/>
      <c r="B23" s="492" t="s">
        <v>38</v>
      </c>
      <c r="C23" s="493"/>
      <c r="D23" s="494"/>
      <c r="E23" s="501" t="str">
        <f>'１．ｅ会員 入会兼利用者申込 登録情書入力ｼｰﾄ'!E32</f>
        <v>お名前(漢字)</v>
      </c>
      <c r="F23" s="502"/>
      <c r="G23" s="502"/>
      <c r="H23" s="502"/>
      <c r="I23" s="118" t="s">
        <v>5</v>
      </c>
      <c r="J23" s="567" t="str">
        <f>IF('１．ｅ会員 入会兼利用者申込 登録情書入力ｼｰﾄ'!J32=0,"",'１．ｅ会員 入会兼利用者申込 登録情書入力ｼｰﾄ'!J32)</f>
        <v>花田茎三</v>
      </c>
      <c r="K23" s="567"/>
      <c r="L23" s="567"/>
      <c r="M23" s="567"/>
      <c r="N23" s="567"/>
      <c r="O23" s="567"/>
      <c r="P23" s="567"/>
      <c r="Q23" s="567"/>
      <c r="R23" s="567"/>
      <c r="S23" s="567"/>
      <c r="T23" s="567"/>
      <c r="U23" s="567"/>
      <c r="V23" s="567"/>
      <c r="W23" s="567"/>
      <c r="X23" s="567"/>
      <c r="Y23" s="567"/>
      <c r="Z23" s="514" t="s">
        <v>42</v>
      </c>
      <c r="AA23" s="514"/>
      <c r="AB23" s="514"/>
      <c r="AC23" s="514"/>
      <c r="AD23" s="515"/>
      <c r="AE23" s="2"/>
      <c r="AF23" s="2"/>
      <c r="AG23" s="3"/>
      <c r="AH23" s="492" t="s">
        <v>280</v>
      </c>
      <c r="AI23" s="493"/>
      <c r="AJ23" s="494"/>
      <c r="AK23" s="501" t="s">
        <v>122</v>
      </c>
      <c r="AL23" s="502"/>
      <c r="AM23" s="502"/>
      <c r="AN23" s="502"/>
      <c r="AO23" s="118" t="s">
        <v>115</v>
      </c>
      <c r="AP23" s="409" t="s">
        <v>191</v>
      </c>
      <c r="AQ23" s="409"/>
      <c r="AR23" s="409"/>
      <c r="AS23" s="409"/>
      <c r="AT23" s="409"/>
      <c r="AU23" s="409"/>
      <c r="AV23" s="409"/>
      <c r="AW23" s="409"/>
      <c r="AX23" s="409"/>
      <c r="AY23" s="409"/>
      <c r="AZ23" s="409"/>
      <c r="BA23" s="409"/>
      <c r="BB23" s="409"/>
      <c r="BC23" s="409"/>
      <c r="BD23" s="409"/>
      <c r="BE23" s="409"/>
      <c r="BF23" s="514" t="s">
        <v>123</v>
      </c>
      <c r="BG23" s="514"/>
      <c r="BH23" s="514"/>
      <c r="BI23" s="514"/>
      <c r="BJ23" s="515"/>
      <c r="BK23" s="2"/>
    </row>
    <row r="24" spans="1:63" ht="24.75" customHeight="1">
      <c r="A24" s="3"/>
      <c r="B24" s="495"/>
      <c r="C24" s="496"/>
      <c r="D24" s="497"/>
      <c r="E24" s="404" t="str">
        <f>'１．ｅ会員 入会兼利用者申込 登録情書入力ｼｰﾄ'!E33</f>
        <v>　　　〃(半角英字)</v>
      </c>
      <c r="F24" s="405"/>
      <c r="G24" s="405"/>
      <c r="H24" s="405"/>
      <c r="I24" s="119" t="s">
        <v>41</v>
      </c>
      <c r="J24" s="464" t="str">
        <f>IF('１．ｅ会員 入会兼利用者申込 登録情書入力ｼｰﾄ'!J33=0,"",'１．ｅ会員 入会兼利用者申込 登録情書入力ｼｰﾄ'!J33)</f>
        <v>HANADA KEIZOU</v>
      </c>
      <c r="K24" s="464"/>
      <c r="L24" s="464"/>
      <c r="M24" s="464"/>
      <c r="N24" s="464"/>
      <c r="O24" s="464"/>
      <c r="P24" s="464"/>
      <c r="Q24" s="464"/>
      <c r="R24" s="464"/>
      <c r="S24" s="464"/>
      <c r="T24" s="464"/>
      <c r="U24" s="464"/>
      <c r="V24" s="464"/>
      <c r="W24" s="464"/>
      <c r="X24" s="464"/>
      <c r="Y24" s="464"/>
      <c r="Z24" s="464"/>
      <c r="AA24" s="464"/>
      <c r="AB24" s="464"/>
      <c r="AC24" s="464"/>
      <c r="AD24" s="554"/>
      <c r="AE24" s="2"/>
      <c r="AF24" s="2"/>
      <c r="AG24" s="3"/>
      <c r="AH24" s="495"/>
      <c r="AI24" s="496"/>
      <c r="AJ24" s="497"/>
      <c r="AK24" s="404" t="s">
        <v>178</v>
      </c>
      <c r="AL24" s="405"/>
      <c r="AM24" s="405"/>
      <c r="AN24" s="405"/>
      <c r="AO24" s="119" t="s">
        <v>115</v>
      </c>
      <c r="AP24" s="406" t="s">
        <v>168</v>
      </c>
      <c r="AQ24" s="406"/>
      <c r="AR24" s="406"/>
      <c r="AS24" s="406"/>
      <c r="AT24" s="406"/>
      <c r="AU24" s="406"/>
      <c r="AV24" s="406"/>
      <c r="AW24" s="406"/>
      <c r="AX24" s="406"/>
      <c r="AY24" s="406"/>
      <c r="AZ24" s="406"/>
      <c r="BA24" s="406"/>
      <c r="BB24" s="406"/>
      <c r="BC24" s="406"/>
      <c r="BD24" s="406"/>
      <c r="BE24" s="406"/>
      <c r="BF24" s="406"/>
      <c r="BG24" s="406"/>
      <c r="BH24" s="406"/>
      <c r="BI24" s="406"/>
      <c r="BJ24" s="503"/>
      <c r="BK24" s="2"/>
    </row>
    <row r="25" spans="1:63" ht="24.75" customHeight="1" thickBot="1">
      <c r="A25" s="3"/>
      <c r="B25" s="495"/>
      <c r="C25" s="496"/>
      <c r="D25" s="497"/>
      <c r="E25" s="504" t="s">
        <v>53</v>
      </c>
      <c r="F25" s="505"/>
      <c r="G25" s="505"/>
      <c r="H25" s="505"/>
      <c r="I25" s="109" t="s">
        <v>41</v>
      </c>
      <c r="J25" s="474" t="str">
        <f>IF('１．ｅ会員 入会兼利用者申込 登録情書入力ｼｰﾄ'!J34=0,"",'１．ｅ会員 入会兼利用者申込 登録情書入力ｼｰﾄ'!J34)</f>
        <v>keizo.hanada@jaec.co.jp</v>
      </c>
      <c r="K25" s="474"/>
      <c r="L25" s="474"/>
      <c r="M25" s="474"/>
      <c r="N25" s="474"/>
      <c r="O25" s="474"/>
      <c r="P25" s="474"/>
      <c r="Q25" s="474"/>
      <c r="R25" s="474"/>
      <c r="S25" s="474"/>
      <c r="T25" s="474"/>
      <c r="U25" s="474"/>
      <c r="V25" s="474"/>
      <c r="W25" s="474"/>
      <c r="X25" s="474"/>
      <c r="Y25" s="474"/>
      <c r="Z25" s="474"/>
      <c r="AA25" s="474"/>
      <c r="AB25" s="474"/>
      <c r="AC25" s="474"/>
      <c r="AD25" s="553"/>
      <c r="AE25" s="2"/>
      <c r="AF25" s="2"/>
      <c r="AG25" s="3"/>
      <c r="AH25" s="495"/>
      <c r="AI25" s="496"/>
      <c r="AJ25" s="497"/>
      <c r="AK25" s="504" t="s">
        <v>124</v>
      </c>
      <c r="AL25" s="505"/>
      <c r="AM25" s="505"/>
      <c r="AN25" s="505"/>
      <c r="AO25" s="109" t="s">
        <v>115</v>
      </c>
      <c r="AP25" s="506" t="s">
        <v>168</v>
      </c>
      <c r="AQ25" s="506"/>
      <c r="AR25" s="506"/>
      <c r="AS25" s="506"/>
      <c r="AT25" s="506"/>
      <c r="AU25" s="506"/>
      <c r="AV25" s="506"/>
      <c r="AW25" s="506"/>
      <c r="AX25" s="506"/>
      <c r="AY25" s="506"/>
      <c r="AZ25" s="506"/>
      <c r="BA25" s="506"/>
      <c r="BB25" s="506"/>
      <c r="BC25" s="506"/>
      <c r="BD25" s="506"/>
      <c r="BE25" s="506"/>
      <c r="BF25" s="506"/>
      <c r="BG25" s="506"/>
      <c r="BH25" s="506"/>
      <c r="BI25" s="506"/>
      <c r="BJ25" s="507"/>
      <c r="BK25" s="2"/>
    </row>
    <row r="26" spans="1:63" ht="20.25" customHeight="1">
      <c r="A26" s="3"/>
      <c r="B26" s="495"/>
      <c r="C26" s="496"/>
      <c r="D26" s="497"/>
      <c r="E26" s="508" t="s">
        <v>54</v>
      </c>
      <c r="F26" s="509"/>
      <c r="G26" s="509"/>
      <c r="H26" s="509"/>
      <c r="I26" s="509"/>
      <c r="J26" s="509"/>
      <c r="K26" s="430" t="s">
        <v>5</v>
      </c>
      <c r="L26" s="73" t="s">
        <v>202</v>
      </c>
      <c r="M26" s="73"/>
      <c r="N26" s="73"/>
      <c r="O26" s="73"/>
      <c r="P26" s="73"/>
      <c r="Q26" s="73"/>
      <c r="R26" s="73"/>
      <c r="S26" s="73"/>
      <c r="T26" s="73"/>
      <c r="U26" s="73"/>
      <c r="V26" s="73"/>
      <c r="W26" s="73"/>
      <c r="X26" s="73"/>
      <c r="Y26" s="73"/>
      <c r="Z26" s="73"/>
      <c r="AA26" s="73"/>
      <c r="AB26" s="73"/>
      <c r="AC26" s="73"/>
      <c r="AD26" s="74"/>
      <c r="AE26" s="2"/>
      <c r="AF26" s="2"/>
      <c r="AG26" s="3"/>
      <c r="AH26" s="495"/>
      <c r="AI26" s="496"/>
      <c r="AJ26" s="497"/>
      <c r="AK26" s="508" t="s">
        <v>201</v>
      </c>
      <c r="AL26" s="509"/>
      <c r="AM26" s="509"/>
      <c r="AN26" s="509"/>
      <c r="AO26" s="509"/>
      <c r="AP26" s="509"/>
      <c r="AQ26" s="430" t="s">
        <v>115</v>
      </c>
      <c r="AR26" s="73" t="s">
        <v>207</v>
      </c>
      <c r="AS26" s="73"/>
      <c r="AT26" s="73"/>
      <c r="AU26" s="73"/>
      <c r="AV26" s="73"/>
      <c r="AW26" s="73"/>
      <c r="AX26" s="73"/>
      <c r="AY26" s="73"/>
      <c r="AZ26" s="73"/>
      <c r="BA26" s="73"/>
      <c r="BB26" s="73"/>
      <c r="BC26" s="73"/>
      <c r="BD26" s="73"/>
      <c r="BE26" s="73"/>
      <c r="BF26" s="73"/>
      <c r="BG26" s="73"/>
      <c r="BH26" s="73"/>
      <c r="BI26" s="73"/>
      <c r="BJ26" s="74"/>
      <c r="BK26" s="2"/>
    </row>
    <row r="27" spans="1:63" ht="20.25" customHeight="1">
      <c r="A27" s="3"/>
      <c r="B27" s="495"/>
      <c r="C27" s="496"/>
      <c r="D27" s="497"/>
      <c r="E27" s="510"/>
      <c r="F27" s="511"/>
      <c r="G27" s="511"/>
      <c r="H27" s="511"/>
      <c r="I27" s="511"/>
      <c r="J27" s="511"/>
      <c r="K27" s="432"/>
      <c r="L27" s="113" t="s">
        <v>36</v>
      </c>
      <c r="M27" s="113"/>
      <c r="N27" s="113"/>
      <c r="O27" s="113"/>
      <c r="P27" s="113"/>
      <c r="Q27" s="113"/>
      <c r="R27" s="113"/>
      <c r="S27" s="113"/>
      <c r="T27" s="113"/>
      <c r="U27" s="113"/>
      <c r="V27" s="113"/>
      <c r="W27" s="113"/>
      <c r="X27" s="113"/>
      <c r="Y27" s="113"/>
      <c r="Z27" s="113"/>
      <c r="AA27" s="113"/>
      <c r="AB27" s="113"/>
      <c r="AC27" s="113"/>
      <c r="AD27" s="107"/>
      <c r="AE27" s="2"/>
      <c r="AF27" s="2"/>
      <c r="AG27" s="3"/>
      <c r="AH27" s="495"/>
      <c r="AI27" s="496"/>
      <c r="AJ27" s="497"/>
      <c r="AK27" s="510"/>
      <c r="AL27" s="511"/>
      <c r="AM27" s="511"/>
      <c r="AN27" s="511"/>
      <c r="AO27" s="511"/>
      <c r="AP27" s="511"/>
      <c r="AQ27" s="432"/>
      <c r="AR27" s="244" t="s">
        <v>281</v>
      </c>
      <c r="AS27" s="135"/>
      <c r="AT27" s="135"/>
      <c r="AU27" s="135"/>
      <c r="AV27" s="135"/>
      <c r="AW27" s="135"/>
      <c r="AX27" s="135"/>
      <c r="AY27" s="243"/>
      <c r="AZ27" s="135"/>
      <c r="BA27" s="135"/>
      <c r="BB27" s="135"/>
      <c r="BC27" s="135"/>
      <c r="BD27" s="135"/>
      <c r="BE27" s="135"/>
      <c r="BF27" s="135"/>
      <c r="BG27" s="135"/>
      <c r="BH27" s="135"/>
      <c r="BI27" s="135"/>
      <c r="BJ27" s="107"/>
      <c r="BK27" s="2"/>
    </row>
    <row r="28" spans="1:63" ht="20.25" customHeight="1" thickBot="1">
      <c r="B28" s="498"/>
      <c r="C28" s="499"/>
      <c r="D28" s="500"/>
      <c r="E28" s="512" t="str">
        <f>'１．ｅ会員 入会兼利用者申込 登録情書入力ｼｰﾄ'!E37:J37</f>
        <v>電子証明書Key格納場所</v>
      </c>
      <c r="F28" s="513"/>
      <c r="G28" s="513"/>
      <c r="H28" s="513"/>
      <c r="I28" s="513"/>
      <c r="J28" s="513"/>
      <c r="K28" s="109" t="s">
        <v>5</v>
      </c>
      <c r="L28" s="109" t="str">
        <f>'１．ｅ会員 入会兼利用者申込 登録情書入力ｼｰﾄ'!L37</f>
        <v>☑</v>
      </c>
      <c r="M28" s="36" t="s">
        <v>71</v>
      </c>
      <c r="N28" s="36"/>
      <c r="O28" s="36"/>
      <c r="P28" s="105"/>
      <c r="Q28" s="109" t="str">
        <f>'１．ｅ会員 入会兼利用者申込 登録情書入力ｼｰﾄ'!Q37</f>
        <v>□</v>
      </c>
      <c r="R28" s="36" t="s">
        <v>72</v>
      </c>
      <c r="S28" s="36"/>
      <c r="T28" s="105"/>
      <c r="U28" s="105"/>
      <c r="V28" s="109" t="str">
        <f>'１．ｅ会員 入会兼利用者申込 登録情書入力ｼｰﾄ'!V37</f>
        <v>□</v>
      </c>
      <c r="W28" s="36" t="s">
        <v>73</v>
      </c>
      <c r="X28" s="105"/>
      <c r="Y28" s="36"/>
      <c r="Z28" s="106" t="s">
        <v>74</v>
      </c>
      <c r="AA28" s="36"/>
      <c r="AB28" s="36"/>
      <c r="AC28" s="36"/>
      <c r="AD28" s="108"/>
      <c r="AE28" s="2"/>
      <c r="AF28" s="2"/>
      <c r="AH28" s="498"/>
      <c r="AI28" s="499"/>
      <c r="AJ28" s="500"/>
      <c r="AK28" s="512" t="s">
        <v>179</v>
      </c>
      <c r="AL28" s="513"/>
      <c r="AM28" s="513"/>
      <c r="AN28" s="513"/>
      <c r="AO28" s="513"/>
      <c r="AP28" s="513"/>
      <c r="AQ28" s="109" t="s">
        <v>115</v>
      </c>
      <c r="AR28" s="109" t="s">
        <v>85</v>
      </c>
      <c r="AS28" s="36" t="s">
        <v>180</v>
      </c>
      <c r="AT28" s="36"/>
      <c r="AU28" s="36"/>
      <c r="AV28" s="105"/>
      <c r="AW28" s="109" t="s">
        <v>55</v>
      </c>
      <c r="AX28" s="36" t="s">
        <v>181</v>
      </c>
      <c r="AY28" s="36"/>
      <c r="AZ28" s="105"/>
      <c r="BA28" s="105"/>
      <c r="BB28" s="109" t="s">
        <v>55</v>
      </c>
      <c r="BC28" s="36" t="s">
        <v>182</v>
      </c>
      <c r="BD28" s="105"/>
      <c r="BE28" s="36"/>
      <c r="BF28" s="247" t="s">
        <v>183</v>
      </c>
      <c r="BG28" s="245"/>
      <c r="BH28" s="245"/>
      <c r="BI28" s="245"/>
      <c r="BJ28" s="246"/>
      <c r="BK28" s="2"/>
    </row>
    <row r="29" spans="1:63" ht="11.25" customHeight="1">
      <c r="B29" s="104"/>
      <c r="C29" s="67"/>
      <c r="D29" s="67"/>
      <c r="E29" s="66"/>
      <c r="F29" s="66"/>
      <c r="G29" s="66"/>
      <c r="H29" s="66"/>
      <c r="I29" s="65"/>
      <c r="J29" s="65"/>
      <c r="K29" s="65"/>
      <c r="L29" s="65"/>
      <c r="M29" s="65"/>
      <c r="N29" s="65"/>
      <c r="O29" s="65"/>
      <c r="P29" s="65"/>
      <c r="Q29" s="65"/>
      <c r="R29" s="65"/>
      <c r="S29" s="65"/>
      <c r="T29" s="65"/>
      <c r="U29" s="65"/>
      <c r="V29" s="65"/>
      <c r="W29" s="65"/>
      <c r="X29" s="65"/>
      <c r="Y29" s="65"/>
      <c r="Z29" s="65"/>
      <c r="AA29" s="65"/>
      <c r="AB29" s="65"/>
      <c r="AC29" s="112"/>
      <c r="AD29" s="65"/>
      <c r="AE29" s="2"/>
      <c r="AF29" s="2"/>
      <c r="AH29" s="104"/>
      <c r="AI29" s="104"/>
      <c r="AJ29" s="104"/>
      <c r="AK29" s="66"/>
      <c r="AL29" s="66"/>
      <c r="AM29" s="66"/>
      <c r="AN29" s="66"/>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2"/>
    </row>
    <row r="30" spans="1:63" s="17" customFormat="1" ht="14.25">
      <c r="A30" s="47"/>
      <c r="B30" s="55" t="s">
        <v>265</v>
      </c>
      <c r="C30" s="50"/>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47"/>
      <c r="AG30" s="133"/>
      <c r="AH30" s="55" t="s">
        <v>265</v>
      </c>
      <c r="AI30" s="50"/>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133"/>
    </row>
    <row r="31" spans="1:63" s="17" customFormat="1" ht="14.25">
      <c r="A31" s="47"/>
      <c r="B31" s="55" t="s">
        <v>266</v>
      </c>
      <c r="C31" s="50"/>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47"/>
      <c r="AG31" s="133"/>
      <c r="AH31" s="55" t="s">
        <v>269</v>
      </c>
      <c r="AI31" s="50"/>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133"/>
    </row>
    <row r="32" spans="1:63" s="17" customFormat="1" ht="14.25">
      <c r="A32" s="72"/>
      <c r="B32" s="55" t="s">
        <v>255</v>
      </c>
      <c r="C32" s="50"/>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72"/>
      <c r="AG32" s="133"/>
      <c r="AH32" s="55" t="s">
        <v>218</v>
      </c>
      <c r="AI32" s="50"/>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133"/>
    </row>
    <row r="33" spans="1:63" s="17" customFormat="1" ht="14.25">
      <c r="A33" s="72"/>
      <c r="B33" s="55" t="s">
        <v>256</v>
      </c>
      <c r="C33" s="50"/>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72"/>
      <c r="AG33" s="133"/>
      <c r="AH33" s="55" t="s">
        <v>219</v>
      </c>
      <c r="AI33" s="50"/>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133"/>
    </row>
    <row r="34" spans="1:63" s="17" customFormat="1" ht="14.25">
      <c r="A34" s="159"/>
      <c r="B34" s="55" t="s">
        <v>267</v>
      </c>
      <c r="C34" s="50"/>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159"/>
      <c r="AG34" s="159"/>
      <c r="AH34" s="55" t="s">
        <v>267</v>
      </c>
      <c r="AI34" s="50"/>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159"/>
    </row>
    <row r="35" spans="1:63" s="17" customFormat="1" ht="14.25">
      <c r="A35" s="159"/>
      <c r="B35" s="55" t="s">
        <v>268</v>
      </c>
      <c r="C35" s="50"/>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159"/>
      <c r="AG35" s="159"/>
      <c r="AH35" s="55" t="s">
        <v>268</v>
      </c>
      <c r="AI35" s="50"/>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159"/>
    </row>
    <row r="36" spans="1:63" s="17" customFormat="1" ht="11.25" customHeight="1">
      <c r="A36" s="53"/>
      <c r="B36" s="49"/>
      <c r="C36" s="50"/>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3"/>
      <c r="AG36" s="133"/>
      <c r="AH36" s="49"/>
      <c r="AI36" s="50"/>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133"/>
    </row>
    <row r="37" spans="1:63" s="23" customFormat="1" ht="16.5" customHeight="1">
      <c r="A37" s="31"/>
      <c r="B37" s="33" t="s">
        <v>16</v>
      </c>
      <c r="C37" s="33"/>
      <c r="D37" s="33"/>
      <c r="E37" s="33" t="s">
        <v>0</v>
      </c>
      <c r="F37" s="33"/>
      <c r="G37" s="33"/>
      <c r="H37" s="33"/>
      <c r="I37" s="33"/>
      <c r="J37" s="33"/>
      <c r="K37" s="33"/>
      <c r="L37" s="33"/>
      <c r="M37" s="33"/>
      <c r="N37" s="33"/>
      <c r="O37" s="33"/>
      <c r="P37" s="33"/>
      <c r="Q37" s="33"/>
      <c r="R37" s="33"/>
      <c r="S37" s="33"/>
      <c r="T37" s="42"/>
      <c r="U37" s="43"/>
      <c r="V37" s="33"/>
      <c r="W37" s="33"/>
      <c r="X37" s="33"/>
      <c r="Y37" s="33"/>
      <c r="Z37" s="33"/>
      <c r="AA37" s="33"/>
      <c r="AB37" s="33"/>
      <c r="AC37" s="33"/>
      <c r="AD37" s="33"/>
      <c r="AE37" s="31"/>
      <c r="AF37" s="33"/>
      <c r="AG37" s="31"/>
      <c r="AH37" s="33" t="s">
        <v>138</v>
      </c>
      <c r="AI37" s="33"/>
      <c r="AJ37" s="33"/>
      <c r="AK37" s="33" t="s">
        <v>111</v>
      </c>
      <c r="AL37" s="33"/>
      <c r="AM37" s="33"/>
      <c r="AN37" s="33"/>
      <c r="AO37" s="33"/>
      <c r="AP37" s="33"/>
      <c r="AQ37" s="33"/>
      <c r="AR37" s="33"/>
      <c r="AS37" s="33"/>
      <c r="AT37" s="33"/>
      <c r="AU37" s="33"/>
      <c r="AV37" s="33"/>
      <c r="AW37" s="33"/>
      <c r="AX37" s="33"/>
      <c r="AY37" s="33"/>
      <c r="AZ37" s="42"/>
      <c r="BA37" s="43"/>
      <c r="BB37" s="33"/>
      <c r="BC37" s="33"/>
      <c r="BD37" s="33"/>
      <c r="BE37" s="33"/>
      <c r="BF37" s="33"/>
      <c r="BG37" s="33"/>
      <c r="BH37" s="33"/>
      <c r="BI37" s="33"/>
      <c r="BJ37" s="33"/>
      <c r="BK37" s="31"/>
    </row>
    <row r="38" spans="1:63" s="23" customFormat="1" ht="16.5" customHeight="1">
      <c r="A38" s="31"/>
      <c r="B38" s="33"/>
      <c r="C38" s="33"/>
      <c r="D38" s="33"/>
      <c r="E38" s="33" t="str">
        <f>'１．ｅ会員 入会兼利用者申込 登録情書入力ｼｰﾄ'!E47</f>
        <v>東京都港区芝大門２－１０－１２　ＫＤＸ芝大門ビル８階　(〒105-0012)　</v>
      </c>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1"/>
      <c r="AF38" s="33"/>
      <c r="AG38" s="31"/>
      <c r="AH38" s="33"/>
      <c r="AI38" s="33"/>
      <c r="AJ38" s="33"/>
      <c r="AK38" s="33" t="s">
        <v>139</v>
      </c>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1"/>
    </row>
    <row r="39" spans="1:63" s="32" customFormat="1" ht="16.5" customHeight="1">
      <c r="A39" s="31"/>
      <c r="B39" s="33"/>
      <c r="C39" s="33"/>
      <c r="D39" s="33"/>
      <c r="E39" s="57" t="str">
        <f>'１．ｅ会員 入会兼利用者申込 登録情書入力ｼｰﾄ'!F48</f>
        <v>E-Mail：</v>
      </c>
      <c r="F39" s="33"/>
      <c r="G39" s="33" t="str">
        <f>'１．ｅ会員 入会兼利用者申込 登録情書入力ｼｰﾄ'!G48</f>
        <v>ｏｆｆｉｃｅ＠ｊｅｄａｃ.jp</v>
      </c>
      <c r="H39" s="33"/>
      <c r="I39" s="33"/>
      <c r="J39" s="33"/>
      <c r="K39" s="33"/>
      <c r="M39" s="33" t="str">
        <f>'１．ｅ会員 入会兼利用者申込 登録情書入力ｼｰﾄ'!M48</f>
        <v>TEL:03-6895-6805    FAX:03-6895-6820</v>
      </c>
      <c r="N39" s="33"/>
      <c r="O39" s="33"/>
      <c r="P39" s="33"/>
      <c r="Q39" s="33"/>
      <c r="R39" s="33"/>
      <c r="S39" s="33"/>
      <c r="T39" s="33"/>
      <c r="U39" s="33"/>
      <c r="V39" s="33"/>
      <c r="W39" s="33"/>
      <c r="X39" s="33"/>
      <c r="Y39" s="33"/>
      <c r="Z39" s="33"/>
      <c r="AA39" s="33"/>
      <c r="AB39" s="33"/>
      <c r="AC39" s="33"/>
      <c r="AD39" s="33"/>
      <c r="AE39" s="31"/>
      <c r="AF39" s="33"/>
      <c r="AG39" s="31"/>
      <c r="AH39" s="33"/>
      <c r="AI39" s="33"/>
      <c r="AJ39" s="33"/>
      <c r="AK39" s="57" t="s">
        <v>140</v>
      </c>
      <c r="AL39" s="33"/>
      <c r="AM39" s="33" t="s">
        <v>141</v>
      </c>
      <c r="AN39" s="33"/>
      <c r="AO39" s="33"/>
      <c r="AP39" s="33"/>
      <c r="AQ39" s="33"/>
      <c r="AS39" s="33" t="s">
        <v>142</v>
      </c>
      <c r="AT39" s="33"/>
      <c r="AU39" s="33"/>
      <c r="AV39" s="33"/>
      <c r="AW39" s="33"/>
      <c r="AX39" s="33"/>
      <c r="AY39" s="33"/>
      <c r="AZ39" s="33"/>
      <c r="BA39" s="33"/>
      <c r="BB39" s="33"/>
      <c r="BC39" s="33"/>
      <c r="BD39" s="33"/>
      <c r="BE39" s="33"/>
      <c r="BF39" s="33"/>
      <c r="BG39" s="33"/>
      <c r="BH39" s="33"/>
      <c r="BI39" s="33"/>
      <c r="BJ39" s="33"/>
      <c r="BK39" s="31"/>
    </row>
    <row r="40" spans="1:63" ht="13.5" customHeight="1" thickBo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
      <c r="AF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2"/>
    </row>
    <row r="41" spans="1:63" ht="15.75" customHeight="1">
      <c r="B41" s="33" t="s">
        <v>22</v>
      </c>
      <c r="C41" s="18"/>
      <c r="D41" s="18"/>
      <c r="E41" s="18"/>
      <c r="F41" s="18"/>
      <c r="G41" s="18"/>
      <c r="H41" s="483"/>
      <c r="I41" s="483"/>
      <c r="J41" s="483"/>
      <c r="K41" s="483"/>
      <c r="L41" s="483"/>
      <c r="M41" s="483"/>
      <c r="N41" s="483"/>
      <c r="O41" s="483"/>
      <c r="P41" s="18"/>
      <c r="Q41" s="18"/>
      <c r="R41" s="18"/>
      <c r="S41" s="18"/>
      <c r="T41" s="18"/>
      <c r="U41" s="484" t="s">
        <v>51</v>
      </c>
      <c r="V41" s="485"/>
      <c r="W41" s="485"/>
      <c r="X41" s="486"/>
      <c r="Y41" s="484" t="s">
        <v>52</v>
      </c>
      <c r="Z41" s="485"/>
      <c r="AA41" s="485"/>
      <c r="AB41" s="486"/>
      <c r="AC41" s="117"/>
      <c r="AD41" s="18"/>
      <c r="AE41" s="2"/>
      <c r="AF41" s="18"/>
      <c r="AH41" s="33" t="s">
        <v>143</v>
      </c>
      <c r="AI41" s="18"/>
      <c r="AJ41" s="18"/>
      <c r="AK41" s="18"/>
      <c r="AL41" s="18"/>
      <c r="AM41" s="18"/>
      <c r="AN41" s="483"/>
      <c r="AO41" s="483"/>
      <c r="AP41" s="483"/>
      <c r="AQ41" s="483"/>
      <c r="AR41" s="483"/>
      <c r="AS41" s="483"/>
      <c r="AT41" s="483"/>
      <c r="AU41" s="483"/>
      <c r="AV41" s="18"/>
      <c r="AW41" s="18"/>
      <c r="AX41" s="18"/>
      <c r="AY41" s="18"/>
      <c r="AZ41" s="18"/>
      <c r="BA41" s="484" t="s">
        <v>184</v>
      </c>
      <c r="BB41" s="485"/>
      <c r="BC41" s="485"/>
      <c r="BD41" s="486"/>
      <c r="BE41" s="484" t="s">
        <v>185</v>
      </c>
      <c r="BF41" s="485"/>
      <c r="BG41" s="485"/>
      <c r="BH41" s="486"/>
      <c r="BI41" s="117"/>
      <c r="BJ41" s="18"/>
      <c r="BK41" s="2"/>
    </row>
    <row r="42" spans="1:63" ht="16.5" customHeight="1">
      <c r="B42" s="18"/>
      <c r="C42" s="18"/>
      <c r="D42" s="18"/>
      <c r="E42" s="18"/>
      <c r="F42" s="18"/>
      <c r="G42" s="18"/>
      <c r="H42" s="479"/>
      <c r="I42" s="479"/>
      <c r="J42" s="479"/>
      <c r="K42" s="479"/>
      <c r="L42" s="479"/>
      <c r="M42" s="479"/>
      <c r="N42" s="479"/>
      <c r="O42" s="479"/>
      <c r="P42" s="18"/>
      <c r="Q42" s="18"/>
      <c r="R42" s="18"/>
      <c r="S42" s="18"/>
      <c r="T42" s="44"/>
      <c r="U42" s="487"/>
      <c r="V42" s="479"/>
      <c r="W42" s="479"/>
      <c r="X42" s="488"/>
      <c r="Y42" s="479"/>
      <c r="Z42" s="479"/>
      <c r="AA42" s="479"/>
      <c r="AB42" s="488"/>
      <c r="AC42" s="114"/>
      <c r="AD42" s="18"/>
      <c r="AE42" s="2"/>
      <c r="AF42" s="18"/>
      <c r="AH42" s="18"/>
      <c r="AI42" s="18"/>
      <c r="AJ42" s="18"/>
      <c r="AK42" s="18"/>
      <c r="AL42" s="18"/>
      <c r="AM42" s="18"/>
      <c r="AN42" s="479"/>
      <c r="AO42" s="479"/>
      <c r="AP42" s="479"/>
      <c r="AQ42" s="479"/>
      <c r="AR42" s="479"/>
      <c r="AS42" s="479"/>
      <c r="AT42" s="479"/>
      <c r="AU42" s="479"/>
      <c r="AV42" s="18"/>
      <c r="AW42" s="18"/>
      <c r="AX42" s="18"/>
      <c r="AY42" s="18"/>
      <c r="AZ42" s="44"/>
      <c r="BA42" s="487"/>
      <c r="BB42" s="479"/>
      <c r="BC42" s="479"/>
      <c r="BD42" s="488"/>
      <c r="BE42" s="479"/>
      <c r="BF42" s="479"/>
      <c r="BG42" s="479"/>
      <c r="BH42" s="488"/>
      <c r="BI42" s="138"/>
      <c r="BJ42" s="18"/>
      <c r="BK42" s="2"/>
    </row>
    <row r="43" spans="1:63" ht="16.5" customHeight="1">
      <c r="B43" s="18"/>
      <c r="C43" s="18"/>
      <c r="D43" s="18"/>
      <c r="E43" s="18"/>
      <c r="F43" s="18"/>
      <c r="G43" s="18"/>
      <c r="H43" s="479"/>
      <c r="I43" s="479"/>
      <c r="J43" s="479"/>
      <c r="K43" s="479"/>
      <c r="L43" s="479"/>
      <c r="M43" s="479"/>
      <c r="N43" s="479"/>
      <c r="O43" s="479"/>
      <c r="P43" s="18"/>
      <c r="Q43" s="18"/>
      <c r="R43" s="18"/>
      <c r="S43" s="18"/>
      <c r="T43" s="44"/>
      <c r="U43" s="487"/>
      <c r="V43" s="479"/>
      <c r="W43" s="479"/>
      <c r="X43" s="488"/>
      <c r="Y43" s="479"/>
      <c r="Z43" s="479"/>
      <c r="AA43" s="479"/>
      <c r="AB43" s="488"/>
      <c r="AC43" s="114"/>
      <c r="AD43" s="18"/>
      <c r="AE43" s="2"/>
      <c r="AF43" s="18"/>
      <c r="AH43" s="18"/>
      <c r="AI43" s="18"/>
      <c r="AJ43" s="18"/>
      <c r="AK43" s="18"/>
      <c r="AL43" s="18"/>
      <c r="AM43" s="18"/>
      <c r="AN43" s="479"/>
      <c r="AO43" s="479"/>
      <c r="AP43" s="479"/>
      <c r="AQ43" s="479"/>
      <c r="AR43" s="479"/>
      <c r="AS43" s="479"/>
      <c r="AT43" s="479"/>
      <c r="AU43" s="479"/>
      <c r="AV43" s="18"/>
      <c r="AW43" s="18"/>
      <c r="AX43" s="18"/>
      <c r="AY43" s="18"/>
      <c r="AZ43" s="44"/>
      <c r="BA43" s="487"/>
      <c r="BB43" s="479"/>
      <c r="BC43" s="479"/>
      <c r="BD43" s="488"/>
      <c r="BE43" s="479"/>
      <c r="BF43" s="479"/>
      <c r="BG43" s="479"/>
      <c r="BH43" s="488"/>
      <c r="BI43" s="138"/>
      <c r="BJ43" s="18"/>
      <c r="BK43" s="2"/>
    </row>
    <row r="44" spans="1:63" ht="16.5" customHeight="1">
      <c r="B44" s="18"/>
      <c r="C44" s="18"/>
      <c r="D44" s="18"/>
      <c r="E44" s="18"/>
      <c r="F44" s="18"/>
      <c r="G44" s="18"/>
      <c r="H44" s="479"/>
      <c r="I44" s="479"/>
      <c r="J44" s="479"/>
      <c r="K44" s="479"/>
      <c r="L44" s="479"/>
      <c r="M44" s="479"/>
      <c r="N44" s="479"/>
      <c r="O44" s="479"/>
      <c r="P44" s="18"/>
      <c r="Q44" s="18"/>
      <c r="R44" s="18"/>
      <c r="S44" s="18"/>
      <c r="T44" s="44"/>
      <c r="U44" s="489"/>
      <c r="V44" s="490"/>
      <c r="W44" s="490"/>
      <c r="X44" s="491"/>
      <c r="Y44" s="490"/>
      <c r="Z44" s="490"/>
      <c r="AA44" s="490"/>
      <c r="AB44" s="491"/>
      <c r="AC44" s="114"/>
      <c r="AD44" s="18"/>
      <c r="AE44" s="2"/>
      <c r="AF44" s="18"/>
      <c r="AH44" s="18"/>
      <c r="AI44" s="18"/>
      <c r="AJ44" s="18"/>
      <c r="AK44" s="18"/>
      <c r="AL44" s="18"/>
      <c r="AM44" s="18"/>
      <c r="AN44" s="479"/>
      <c r="AO44" s="479"/>
      <c r="AP44" s="479"/>
      <c r="AQ44" s="479"/>
      <c r="AR44" s="479"/>
      <c r="AS44" s="479"/>
      <c r="AT44" s="479"/>
      <c r="AU44" s="479"/>
      <c r="AV44" s="18"/>
      <c r="AW44" s="18"/>
      <c r="AX44" s="18"/>
      <c r="AY44" s="18"/>
      <c r="AZ44" s="44"/>
      <c r="BA44" s="489"/>
      <c r="BB44" s="490"/>
      <c r="BC44" s="490"/>
      <c r="BD44" s="491"/>
      <c r="BE44" s="490"/>
      <c r="BF44" s="490"/>
      <c r="BG44" s="490"/>
      <c r="BH44" s="491"/>
      <c r="BI44" s="138"/>
      <c r="BJ44" s="18"/>
      <c r="BK44" s="2"/>
    </row>
    <row r="45" spans="1:63" ht="18" customHeight="1" thickBot="1">
      <c r="B45" s="18"/>
      <c r="C45" s="18"/>
      <c r="D45" s="18"/>
      <c r="E45" s="18"/>
      <c r="F45" s="18"/>
      <c r="G45" s="18"/>
      <c r="H45" s="479"/>
      <c r="I45" s="479"/>
      <c r="J45" s="479"/>
      <c r="K45" s="479"/>
      <c r="L45" s="479"/>
      <c r="M45" s="479"/>
      <c r="N45" s="479"/>
      <c r="O45" s="479"/>
      <c r="P45" s="18"/>
      <c r="Q45" s="18"/>
      <c r="R45" s="18"/>
      <c r="S45" s="18"/>
      <c r="T45" s="44"/>
      <c r="U45" s="480"/>
      <c r="V45" s="481"/>
      <c r="W45" s="481"/>
      <c r="X45" s="482"/>
      <c r="Y45" s="481"/>
      <c r="Z45" s="481"/>
      <c r="AA45" s="481"/>
      <c r="AB45" s="482"/>
      <c r="AC45" s="115"/>
      <c r="AD45" s="18"/>
      <c r="AE45" s="2"/>
      <c r="AF45" s="18"/>
      <c r="AH45" s="18"/>
      <c r="AI45" s="18"/>
      <c r="AJ45" s="18"/>
      <c r="AK45" s="18"/>
      <c r="AL45" s="18"/>
      <c r="AM45" s="18"/>
      <c r="AN45" s="479"/>
      <c r="AO45" s="479"/>
      <c r="AP45" s="479"/>
      <c r="AQ45" s="479"/>
      <c r="AR45" s="479"/>
      <c r="AS45" s="479"/>
      <c r="AT45" s="479"/>
      <c r="AU45" s="479"/>
      <c r="AV45" s="18"/>
      <c r="AW45" s="18"/>
      <c r="AX45" s="18"/>
      <c r="AY45" s="18"/>
      <c r="AZ45" s="44"/>
      <c r="BA45" s="480"/>
      <c r="BB45" s="481"/>
      <c r="BC45" s="481"/>
      <c r="BD45" s="482"/>
      <c r="BE45" s="481"/>
      <c r="BF45" s="481"/>
      <c r="BG45" s="481"/>
      <c r="BH45" s="482"/>
      <c r="BI45" s="139"/>
      <c r="BJ45" s="18"/>
      <c r="BK45" s="2"/>
    </row>
    <row r="46" spans="1:63" ht="3" hidden="1" customHeight="1">
      <c r="A46" s="10"/>
      <c r="AG46" s="10"/>
    </row>
    <row r="47" spans="1:63" ht="18.75" customHeight="1">
      <c r="B47" s="2"/>
      <c r="C47" s="2"/>
      <c r="D47" s="2"/>
      <c r="E47" s="2"/>
      <c r="F47" s="2"/>
      <c r="G47" s="2"/>
      <c r="AH47" s="2"/>
      <c r="AI47" s="2"/>
      <c r="AJ47" s="2"/>
      <c r="AK47" s="2"/>
      <c r="AL47" s="2"/>
      <c r="AM47" s="2"/>
    </row>
  </sheetData>
  <sheetProtection password="C65E" sheet="1" objects="1" scenarios="1" selectLockedCells="1"/>
  <mergeCells count="107">
    <mergeCell ref="X14:AD14"/>
    <mergeCell ref="B23:D28"/>
    <mergeCell ref="E28:J28"/>
    <mergeCell ref="E23:H23"/>
    <mergeCell ref="E24:H24"/>
    <mergeCell ref="J24:AD24"/>
    <mergeCell ref="B16:D22"/>
    <mergeCell ref="M21:M22"/>
    <mergeCell ref="Z19:AD19"/>
    <mergeCell ref="E17:H17"/>
    <mergeCell ref="N21:AD22"/>
    <mergeCell ref="E16:H16"/>
    <mergeCell ref="J16:AD16"/>
    <mergeCell ref="J20:AD20"/>
    <mergeCell ref="E20:H20"/>
    <mergeCell ref="J17:AD17"/>
    <mergeCell ref="E18:H18"/>
    <mergeCell ref="J18:AD18"/>
    <mergeCell ref="E19:H19"/>
    <mergeCell ref="J19:Y19"/>
    <mergeCell ref="E21:F21"/>
    <mergeCell ref="I21:L21"/>
    <mergeCell ref="Z23:AD23"/>
    <mergeCell ref="J23:Y23"/>
    <mergeCell ref="L45:O45"/>
    <mergeCell ref="U45:X45"/>
    <mergeCell ref="E22:F22"/>
    <mergeCell ref="H22:L22"/>
    <mergeCell ref="Y45:AB45"/>
    <mergeCell ref="H41:K41"/>
    <mergeCell ref="L41:O41"/>
    <mergeCell ref="U41:X41"/>
    <mergeCell ref="Y41:AB41"/>
    <mergeCell ref="H42:K44"/>
    <mergeCell ref="L42:O44"/>
    <mergeCell ref="U42:X44"/>
    <mergeCell ref="Y42:AB44"/>
    <mergeCell ref="H45:K45"/>
    <mergeCell ref="E26:J27"/>
    <mergeCell ref="E25:H25"/>
    <mergeCell ref="J25:AD25"/>
    <mergeCell ref="K26:K27"/>
    <mergeCell ref="BA1:BB1"/>
    <mergeCell ref="BD1:BE1"/>
    <mergeCell ref="BG1:BH1"/>
    <mergeCell ref="AI5:BH5"/>
    <mergeCell ref="AI6:BH6"/>
    <mergeCell ref="B13:I13"/>
    <mergeCell ref="K11:AD11"/>
    <mergeCell ref="K12:AD12"/>
    <mergeCell ref="K13:AD13"/>
    <mergeCell ref="U1:V1"/>
    <mergeCell ref="X1:Y1"/>
    <mergeCell ref="AA1:AB1"/>
    <mergeCell ref="C5:AB5"/>
    <mergeCell ref="C6:AB6"/>
    <mergeCell ref="B11:I11"/>
    <mergeCell ref="B12:I12"/>
    <mergeCell ref="AH11:AO11"/>
    <mergeCell ref="AQ11:BJ11"/>
    <mergeCell ref="AH12:AO12"/>
    <mergeCell ref="AQ12:BJ12"/>
    <mergeCell ref="AH13:AO13"/>
    <mergeCell ref="AQ13:BJ13"/>
    <mergeCell ref="AK22:AL22"/>
    <mergeCell ref="AN22:AR22"/>
    <mergeCell ref="AH16:AJ22"/>
    <mergeCell ref="AK16:AN16"/>
    <mergeCell ref="AP16:BJ16"/>
    <mergeCell ref="AK17:AN17"/>
    <mergeCell ref="AP17:BJ17"/>
    <mergeCell ref="AK18:AN18"/>
    <mergeCell ref="AP18:BJ18"/>
    <mergeCell ref="AK19:AN19"/>
    <mergeCell ref="AP19:BE19"/>
    <mergeCell ref="BF19:BJ19"/>
    <mergeCell ref="AK20:AN20"/>
    <mergeCell ref="AP20:BJ20"/>
    <mergeCell ref="AK26:AP27"/>
    <mergeCell ref="AQ26:AQ27"/>
    <mergeCell ref="AK28:AP28"/>
    <mergeCell ref="AP23:BE23"/>
    <mergeCell ref="BF23:BJ23"/>
    <mergeCell ref="AK21:AL21"/>
    <mergeCell ref="AO21:AR21"/>
    <mergeCell ref="AS21:AS22"/>
    <mergeCell ref="AT21:BJ22"/>
    <mergeCell ref="B14:P14"/>
    <mergeCell ref="AH14:AV14"/>
    <mergeCell ref="AN45:AQ45"/>
    <mergeCell ref="AR45:AU45"/>
    <mergeCell ref="BA45:BD45"/>
    <mergeCell ref="BE45:BH45"/>
    <mergeCell ref="AN41:AQ41"/>
    <mergeCell ref="AR41:AU41"/>
    <mergeCell ref="BA41:BD41"/>
    <mergeCell ref="BE41:BH41"/>
    <mergeCell ref="AN42:AQ44"/>
    <mergeCell ref="AR42:AU44"/>
    <mergeCell ref="BA42:BD44"/>
    <mergeCell ref="BE42:BH44"/>
    <mergeCell ref="AH23:AJ28"/>
    <mergeCell ref="AK23:AN23"/>
    <mergeCell ref="AK24:AN24"/>
    <mergeCell ref="AP24:BJ24"/>
    <mergeCell ref="AK25:AN25"/>
    <mergeCell ref="AP25:BJ25"/>
  </mergeCells>
  <phoneticPr fontId="1"/>
  <pageMargins left="0.74803149606299213" right="0.19685039370078741" top="0.47244094488188981" bottom="0.31496062992125984" header="0.31496062992125984" footer="0.19685039370078741"/>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9"/>
  <sheetViews>
    <sheetView showGridLines="0" view="pageBreakPreview" zoomScale="80" zoomScaleNormal="100" zoomScaleSheetLayoutView="80" workbookViewId="0">
      <selection activeCell="AE11" sqref="AE11"/>
    </sheetView>
  </sheetViews>
  <sheetFormatPr defaultColWidth="3.125" defaultRowHeight="18.75" customHeight="1"/>
  <cols>
    <col min="1" max="1" width="1.5" style="77" customWidth="1"/>
    <col min="2" max="4" width="4.25" style="60" customWidth="1"/>
    <col min="5" max="6" width="4.375" style="60" customWidth="1"/>
    <col min="7" max="7" width="3.125" style="60"/>
    <col min="8" max="8" width="2.75" style="60" customWidth="1"/>
    <col min="9" max="10" width="3.125" style="60"/>
    <col min="11" max="11" width="3.75" style="60" customWidth="1"/>
    <col min="12" max="12" width="3.125" style="60"/>
    <col min="13" max="13" width="3.375" style="60" customWidth="1"/>
    <col min="14" max="15" width="2.5" style="60" customWidth="1"/>
    <col min="16" max="16" width="2.75" style="60" customWidth="1"/>
    <col min="17" max="21" width="3.125" style="60"/>
    <col min="22" max="23" width="3.125" style="60" customWidth="1"/>
    <col min="24" max="24" width="3.125" style="60"/>
    <col min="25" max="25" width="3.125" style="60" customWidth="1"/>
    <col min="26" max="26" width="3.125" style="60"/>
    <col min="27" max="29" width="3.125" style="60" customWidth="1"/>
    <col min="30" max="30" width="1.75" style="60" customWidth="1"/>
    <col min="31" max="31" width="3.125" style="60"/>
    <col min="32" max="32" width="1.5" style="77" customWidth="1"/>
    <col min="33" max="35" width="4.25" style="60" customWidth="1"/>
    <col min="36" max="37" width="4.375" style="60" customWidth="1"/>
    <col min="38" max="38" width="3.125" style="60"/>
    <col min="39" max="39" width="2.75" style="60" customWidth="1"/>
    <col min="40" max="41" width="3.125" style="60"/>
    <col min="42" max="42" width="3.75" style="60" customWidth="1"/>
    <col min="43" max="43" width="3.125" style="60"/>
    <col min="44" max="44" width="3.375" style="60" customWidth="1"/>
    <col min="45" max="46" width="2.5" style="60" customWidth="1"/>
    <col min="47" max="47" width="2.75" style="60" customWidth="1"/>
    <col min="48" max="52" width="3.125" style="60"/>
    <col min="53" max="54" width="3.125" style="60" customWidth="1"/>
    <col min="55" max="55" width="3.125" style="60"/>
    <col min="56" max="56" width="3.125" style="60" customWidth="1"/>
    <col min="57" max="57" width="3.125" style="60"/>
    <col min="58" max="60" width="3.125" style="60" customWidth="1"/>
    <col min="61" max="61" width="1.75" style="60" customWidth="1"/>
    <col min="62" max="16384" width="3.125" style="60"/>
  </cols>
  <sheetData>
    <row r="1" spans="1:91" ht="17.25" customHeight="1">
      <c r="B1" s="77"/>
      <c r="C1" s="77"/>
      <c r="D1" s="77"/>
      <c r="E1" s="77"/>
      <c r="F1" s="77"/>
      <c r="G1" s="77"/>
      <c r="H1" s="77"/>
      <c r="I1" s="77"/>
      <c r="J1" s="77"/>
      <c r="K1" s="77"/>
      <c r="L1" s="77"/>
      <c r="M1" s="77"/>
      <c r="N1" s="77"/>
      <c r="O1" s="77"/>
      <c r="P1" s="77"/>
      <c r="Q1" s="77"/>
      <c r="R1" s="77"/>
      <c r="S1" s="78"/>
      <c r="T1" s="78" t="s">
        <v>32</v>
      </c>
      <c r="U1" s="609">
        <f>IF('１．ｅ会員 入会兼利用者申込 登録情書入力ｼｰﾄ'!U1=0,"",'１．ｅ会員 入会兼利用者申込 登録情書入力ｼｰﾄ'!U1)</f>
        <v>2015</v>
      </c>
      <c r="V1" s="609"/>
      <c r="W1" s="79" t="s">
        <v>26</v>
      </c>
      <c r="X1" s="609">
        <f>IF('１．ｅ会員 入会兼利用者申込 登録情書入力ｼｰﾄ'!X1=0,"",'１．ｅ会員 入会兼利用者申込 登録情書入力ｼｰﾄ'!X1)</f>
        <v>10</v>
      </c>
      <c r="Y1" s="609"/>
      <c r="Z1" s="79" t="s">
        <v>1</v>
      </c>
      <c r="AA1" s="609">
        <f>IF('１．ｅ会員 入会兼利用者申込 登録情書入力ｼｰﾄ'!AA1=0,"",'１．ｅ会員 入会兼利用者申込 登録情書入力ｼｰﾄ'!AA1)</f>
        <v>10</v>
      </c>
      <c r="AB1" s="609"/>
      <c r="AC1" s="168" t="s">
        <v>2</v>
      </c>
      <c r="AD1" s="77"/>
      <c r="AE1" s="77"/>
      <c r="AG1" s="77"/>
      <c r="AH1" s="77"/>
      <c r="AI1" s="77"/>
      <c r="AJ1" s="77"/>
      <c r="AK1" s="77"/>
      <c r="AL1" s="77"/>
      <c r="AM1" s="77"/>
      <c r="AN1" s="77"/>
      <c r="AO1" s="77"/>
      <c r="AP1" s="77"/>
      <c r="AQ1" s="77"/>
      <c r="AR1" s="77"/>
      <c r="AS1" s="77"/>
      <c r="AT1" s="77"/>
      <c r="AU1" s="77"/>
      <c r="AV1" s="77"/>
      <c r="AW1" s="77"/>
      <c r="AX1" s="78"/>
      <c r="AY1" s="78" t="s">
        <v>32</v>
      </c>
      <c r="AZ1" s="609">
        <f>IF('１．ｅ会員 入会兼利用者申込 登録情書入力ｼｰﾄ'!AZ1=0,"",'１．ｅ会員 入会兼利用者申込 登録情書入力ｼｰﾄ'!AZ1)</f>
        <v>2015</v>
      </c>
      <c r="BA1" s="609"/>
      <c r="BB1" s="79" t="s">
        <v>26</v>
      </c>
      <c r="BC1" s="609">
        <f>IF('１．ｅ会員 入会兼利用者申込 登録情書入力ｼｰﾄ'!BC1=0,"",'１．ｅ会員 入会兼利用者申込 登録情書入力ｼｰﾄ'!BC1)</f>
        <v>10</v>
      </c>
      <c r="BD1" s="609"/>
      <c r="BE1" s="79" t="s">
        <v>1</v>
      </c>
      <c r="BF1" s="609">
        <f>IF('１．ｅ会員 入会兼利用者申込 登録情書入力ｼｰﾄ'!BF1=0,"",'１．ｅ会員 入会兼利用者申込 登録情書入力ｼｰﾄ'!BF1)</f>
        <v>10</v>
      </c>
      <c r="BG1" s="609"/>
      <c r="BH1" s="168" t="s">
        <v>2</v>
      </c>
      <c r="BI1" s="77"/>
      <c r="BJ1" s="77"/>
      <c r="BK1" s="77"/>
      <c r="BL1" s="77"/>
      <c r="BM1" s="77"/>
      <c r="BN1" s="77"/>
      <c r="BO1" s="77"/>
      <c r="BP1" s="77"/>
      <c r="BQ1" s="77"/>
      <c r="BR1" s="77"/>
      <c r="BS1" s="77"/>
      <c r="BT1" s="77"/>
      <c r="BU1" s="77"/>
      <c r="BV1" s="77"/>
      <c r="BW1" s="77"/>
      <c r="BX1" s="77"/>
      <c r="BY1" s="77"/>
      <c r="BZ1" s="77"/>
      <c r="CA1" s="77"/>
      <c r="CB1" s="78"/>
      <c r="CC1" s="78"/>
      <c r="CD1" s="95"/>
      <c r="CE1" s="95"/>
      <c r="CF1" s="79"/>
      <c r="CG1" s="95"/>
      <c r="CH1" s="95"/>
      <c r="CI1" s="79"/>
      <c r="CJ1" s="95"/>
      <c r="CK1" s="95"/>
      <c r="CL1" s="168"/>
      <c r="CM1" s="77"/>
    </row>
    <row r="2" spans="1:91" ht="16.5" customHeight="1">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G2" s="77" t="s">
        <v>0</v>
      </c>
      <c r="AH2" s="77"/>
      <c r="AI2" s="77"/>
      <c r="AJ2" s="77"/>
      <c r="AK2" s="77"/>
      <c r="AL2" s="77"/>
      <c r="AM2" s="77"/>
      <c r="AN2" s="77"/>
      <c r="AO2" s="77"/>
      <c r="AP2" s="77"/>
      <c r="AQ2" s="77"/>
      <c r="AR2" s="248" t="s">
        <v>272</v>
      </c>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row>
    <row r="3" spans="1:91" ht="16.5" customHeight="1">
      <c r="A3" s="80"/>
      <c r="B3" s="80" t="s">
        <v>3</v>
      </c>
      <c r="C3" s="80"/>
      <c r="D3" s="80"/>
      <c r="E3" s="80"/>
      <c r="F3" s="80"/>
      <c r="G3" s="80"/>
      <c r="H3" s="80" t="s">
        <v>4</v>
      </c>
      <c r="I3" s="80"/>
      <c r="J3" s="80"/>
      <c r="K3" s="80"/>
      <c r="L3" s="80"/>
      <c r="M3" s="80"/>
      <c r="N3" s="80"/>
      <c r="O3" s="80"/>
      <c r="P3" s="80"/>
      <c r="Q3" s="80"/>
      <c r="R3" s="80"/>
      <c r="S3" s="80"/>
      <c r="T3" s="80"/>
      <c r="U3" s="80"/>
      <c r="V3" s="80"/>
      <c r="W3" s="80"/>
      <c r="X3" s="80"/>
      <c r="Y3" s="80"/>
      <c r="Z3" s="80"/>
      <c r="AA3" s="80"/>
      <c r="AB3" s="80"/>
      <c r="AC3" s="80"/>
      <c r="AD3" s="77"/>
      <c r="AE3" s="77"/>
      <c r="AF3" s="80"/>
      <c r="AG3" s="80" t="s">
        <v>3</v>
      </c>
      <c r="AH3" s="80"/>
      <c r="AI3" s="80"/>
      <c r="AJ3" s="80"/>
      <c r="AK3" s="80"/>
      <c r="AL3" s="80"/>
      <c r="AM3" s="80" t="s">
        <v>4</v>
      </c>
      <c r="AN3" s="80"/>
      <c r="AO3" s="80"/>
      <c r="AP3" s="80"/>
      <c r="AQ3" s="80"/>
      <c r="AR3" s="254" t="s">
        <v>200</v>
      </c>
      <c r="AT3" s="80"/>
      <c r="AU3" s="80"/>
      <c r="AV3" s="80"/>
      <c r="AW3" s="80"/>
      <c r="AX3" s="80"/>
      <c r="AY3" s="80"/>
      <c r="AZ3" s="80"/>
      <c r="BA3" s="80"/>
      <c r="BB3" s="80"/>
      <c r="BC3" s="80"/>
      <c r="BD3" s="80"/>
      <c r="BE3" s="80"/>
      <c r="BF3" s="80"/>
      <c r="BG3" s="80"/>
      <c r="BH3" s="80"/>
      <c r="BI3" s="77"/>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77"/>
    </row>
    <row r="4" spans="1:91" ht="16.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H4" s="254" t="s">
        <v>199</v>
      </c>
      <c r="AI4" s="77"/>
      <c r="AJ4" s="77"/>
      <c r="AK4" s="77"/>
      <c r="AL4" s="77"/>
      <c r="AM4" s="77"/>
      <c r="AN4" s="77"/>
      <c r="AO4" s="77"/>
      <c r="AP4" s="77"/>
      <c r="AQ4" s="77"/>
      <c r="AR4" s="254"/>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row>
    <row r="5" spans="1:91" ht="39" customHeight="1">
      <c r="B5" s="77"/>
      <c r="C5" s="610" t="s">
        <v>270</v>
      </c>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77"/>
      <c r="AD5" s="77"/>
      <c r="AE5" s="77"/>
      <c r="AG5" s="77"/>
      <c r="AH5" s="610" t="s">
        <v>271</v>
      </c>
      <c r="AI5" s="611"/>
      <c r="AJ5" s="611"/>
      <c r="AK5" s="611"/>
      <c r="AL5" s="611"/>
      <c r="AM5" s="611"/>
      <c r="AN5" s="611"/>
      <c r="AO5" s="611"/>
      <c r="AP5" s="611"/>
      <c r="AQ5" s="611"/>
      <c r="AR5" s="611"/>
      <c r="AS5" s="611"/>
      <c r="AT5" s="611"/>
      <c r="AU5" s="611"/>
      <c r="AV5" s="611"/>
      <c r="AW5" s="611"/>
      <c r="AX5" s="611"/>
      <c r="AY5" s="611"/>
      <c r="AZ5" s="611"/>
      <c r="BA5" s="611"/>
      <c r="BB5" s="611"/>
      <c r="BC5" s="611"/>
      <c r="BD5" s="611"/>
      <c r="BE5" s="611"/>
      <c r="BF5" s="611"/>
      <c r="BG5" s="611"/>
      <c r="BH5" s="77"/>
      <c r="BI5" s="77"/>
      <c r="BJ5" s="77"/>
      <c r="BK5" s="77"/>
      <c r="BL5" s="153"/>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77"/>
      <c r="CM5" s="77"/>
    </row>
    <row r="6" spans="1:91" ht="12.75" customHeight="1">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row>
    <row r="7" spans="1:91" ht="17.25" customHeight="1">
      <c r="B7" s="81" t="s">
        <v>37</v>
      </c>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G7" s="81" t="s">
        <v>37</v>
      </c>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81"/>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row>
    <row r="8" spans="1:91" ht="17.25" customHeight="1">
      <c r="B8" s="81" t="s">
        <v>33</v>
      </c>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G8" s="81" t="s">
        <v>33</v>
      </c>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81"/>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row>
    <row r="9" spans="1:91" ht="17.25" customHeight="1">
      <c r="B9" s="81"/>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G9" s="81"/>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81"/>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row>
    <row r="10" spans="1:91" ht="24.75" customHeight="1">
      <c r="B10" s="332" t="str">
        <f>'１．ｅ会員 入会兼利用者申込 登録情書入力ｼｰﾄ'!B10:H10</f>
        <v>　入会法人商号 (正式表記)</v>
      </c>
      <c r="C10" s="332"/>
      <c r="D10" s="332"/>
      <c r="E10" s="332"/>
      <c r="F10" s="332"/>
      <c r="G10" s="332"/>
      <c r="H10" s="332"/>
      <c r="I10" s="332"/>
      <c r="J10" s="121" t="s">
        <v>5</v>
      </c>
      <c r="K10" s="613" t="str">
        <f>IF('１．ｅ会員 入会兼利用者申込 登録情書入力ｼｰﾄ'!K10=0,"",'１．ｅ会員 入会兼利用者申込 登録情書入力ｼｰﾄ'!K10)</f>
        <v>日本全国環境株式会社</v>
      </c>
      <c r="L10" s="613"/>
      <c r="M10" s="613"/>
      <c r="N10" s="613"/>
      <c r="O10" s="613"/>
      <c r="P10" s="613"/>
      <c r="Q10" s="613"/>
      <c r="R10" s="613"/>
      <c r="S10" s="613"/>
      <c r="T10" s="613"/>
      <c r="U10" s="613"/>
      <c r="V10" s="613"/>
      <c r="W10" s="613"/>
      <c r="X10" s="613"/>
      <c r="Y10" s="613"/>
      <c r="Z10" s="613"/>
      <c r="AA10" s="613"/>
      <c r="AB10" s="613"/>
      <c r="AC10" s="613"/>
      <c r="AD10" s="77"/>
      <c r="AE10" s="77"/>
      <c r="AG10" s="332" t="s">
        <v>114</v>
      </c>
      <c r="AH10" s="332"/>
      <c r="AI10" s="332"/>
      <c r="AJ10" s="332"/>
      <c r="AK10" s="332"/>
      <c r="AL10" s="332"/>
      <c r="AM10" s="332"/>
      <c r="AN10" s="332"/>
      <c r="AO10" s="121" t="s">
        <v>5</v>
      </c>
      <c r="AP10" s="612" t="s">
        <v>167</v>
      </c>
      <c r="AQ10" s="612"/>
      <c r="AR10" s="612"/>
      <c r="AS10" s="612"/>
      <c r="AT10" s="612"/>
      <c r="AU10" s="612"/>
      <c r="AV10" s="612"/>
      <c r="AW10" s="612"/>
      <c r="AX10" s="612"/>
      <c r="AY10" s="612"/>
      <c r="AZ10" s="612"/>
      <c r="BA10" s="612"/>
      <c r="BB10" s="612"/>
      <c r="BC10" s="612"/>
      <c r="BD10" s="612"/>
      <c r="BE10" s="612"/>
      <c r="BF10" s="612"/>
      <c r="BG10" s="612"/>
      <c r="BH10" s="612"/>
      <c r="BI10" s="612"/>
      <c r="BJ10" s="77"/>
      <c r="BK10" s="152"/>
      <c r="BL10" s="152"/>
      <c r="BM10" s="152"/>
      <c r="BN10" s="152"/>
      <c r="BO10" s="152"/>
      <c r="BP10" s="152"/>
      <c r="BQ10" s="152"/>
      <c r="BR10" s="152"/>
      <c r="BS10" s="142"/>
      <c r="BT10" s="93"/>
      <c r="BU10" s="93"/>
      <c r="BV10" s="93"/>
      <c r="BW10" s="93"/>
      <c r="BX10" s="93"/>
      <c r="BY10" s="93"/>
      <c r="BZ10" s="93"/>
      <c r="CA10" s="93"/>
      <c r="CB10" s="93"/>
      <c r="CC10" s="93"/>
      <c r="CD10" s="93"/>
      <c r="CE10" s="93"/>
      <c r="CF10" s="93"/>
      <c r="CG10" s="93"/>
      <c r="CH10" s="93"/>
      <c r="CI10" s="93"/>
      <c r="CJ10" s="93"/>
      <c r="CK10" s="93"/>
      <c r="CL10" s="93"/>
      <c r="CM10" s="77"/>
    </row>
    <row r="11" spans="1:91" ht="24.75" customHeight="1" thickBot="1">
      <c r="B11" s="330" t="str">
        <f>'１．ｅ会員 入会兼利用者申込 登録情書入力ｼｰﾄ'!B12:H12</f>
        <v>　入会法人番号(13桁)</v>
      </c>
      <c r="C11" s="330"/>
      <c r="D11" s="330"/>
      <c r="E11" s="330"/>
      <c r="F11" s="330"/>
      <c r="G11" s="330"/>
      <c r="H11" s="330"/>
      <c r="I11" s="330"/>
      <c r="J11" s="122" t="s">
        <v>5</v>
      </c>
      <c r="K11" s="614" t="str">
        <f>IF('１．ｅ会員 入会兼利用者申込 登録情書入力ｼｰﾄ'!K12=0,"",'１．ｅ会員 入会兼利用者申込 登録情書入力ｼｰﾄ'!K12)</f>
        <v>1234567890987</v>
      </c>
      <c r="L11" s="614"/>
      <c r="M11" s="614"/>
      <c r="N11" s="614"/>
      <c r="O11" s="614"/>
      <c r="P11" s="614"/>
      <c r="Q11" s="614"/>
      <c r="R11" s="614"/>
      <c r="S11" s="614"/>
      <c r="T11" s="614"/>
      <c r="U11" s="614"/>
      <c r="V11" s="614"/>
      <c r="W11" s="614"/>
      <c r="X11" s="614"/>
      <c r="Y11" s="614"/>
      <c r="Z11" s="614"/>
      <c r="AA11" s="614"/>
      <c r="AB11" s="614"/>
      <c r="AC11" s="614"/>
      <c r="AD11" s="77"/>
      <c r="AE11" s="77"/>
      <c r="AG11" s="330" t="s">
        <v>117</v>
      </c>
      <c r="AH11" s="330"/>
      <c r="AI11" s="330"/>
      <c r="AJ11" s="330"/>
      <c r="AK11" s="330"/>
      <c r="AL11" s="330"/>
      <c r="AM11" s="330"/>
      <c r="AN11" s="330"/>
      <c r="AO11" s="122" t="s">
        <v>5</v>
      </c>
      <c r="AP11" s="568" t="s">
        <v>196</v>
      </c>
      <c r="AQ11" s="569"/>
      <c r="AR11" s="569"/>
      <c r="AS11" s="569"/>
      <c r="AT11" s="569"/>
      <c r="AU11" s="569"/>
      <c r="AV11" s="569"/>
      <c r="AW11" s="569"/>
      <c r="AX11" s="569"/>
      <c r="AY11" s="569"/>
      <c r="AZ11" s="569"/>
      <c r="BA11" s="569"/>
      <c r="BB11" s="569"/>
      <c r="BC11" s="569"/>
      <c r="BD11" s="569"/>
      <c r="BE11" s="569"/>
      <c r="BF11" s="569"/>
      <c r="BG11" s="569"/>
      <c r="BH11" s="569"/>
      <c r="BI11" s="569"/>
      <c r="BJ11" s="77"/>
      <c r="BK11" s="152"/>
      <c r="BL11" s="152"/>
      <c r="BM11" s="152"/>
      <c r="BN11" s="152"/>
      <c r="BO11" s="152"/>
      <c r="BP11" s="152"/>
      <c r="BQ11" s="152"/>
      <c r="BR11" s="152"/>
      <c r="BS11" s="142"/>
      <c r="BT11" s="93"/>
      <c r="BU11" s="93"/>
      <c r="BV11" s="93"/>
      <c r="BW11" s="93"/>
      <c r="BX11" s="93"/>
      <c r="BY11" s="93"/>
      <c r="BZ11" s="93"/>
      <c r="CA11" s="93"/>
      <c r="CB11" s="93"/>
      <c r="CC11" s="93"/>
      <c r="CD11" s="93"/>
      <c r="CE11" s="93"/>
      <c r="CF11" s="93"/>
      <c r="CG11" s="93"/>
      <c r="CH11" s="93"/>
      <c r="CI11" s="93"/>
      <c r="CJ11" s="93"/>
      <c r="CK11" s="93"/>
      <c r="CL11" s="93"/>
      <c r="CM11" s="77"/>
    </row>
    <row r="12" spans="1:91" ht="24.75" customHeight="1" thickBot="1">
      <c r="A12" s="2"/>
      <c r="B12" s="478" t="str">
        <f>'１．ｅ会員 入会兼利用者申込 登録情書入力ｼｰﾄ'!B13</f>
        <v>日環協の正会員の法人様はチェック及び会員番号を記入：</v>
      </c>
      <c r="C12" s="478"/>
      <c r="D12" s="478"/>
      <c r="E12" s="478"/>
      <c r="F12" s="478"/>
      <c r="G12" s="478"/>
      <c r="H12" s="478"/>
      <c r="I12" s="478"/>
      <c r="J12" s="478"/>
      <c r="K12" s="478"/>
      <c r="L12" s="478"/>
      <c r="M12" s="478"/>
      <c r="N12" s="478"/>
      <c r="O12" s="478"/>
      <c r="P12" s="478"/>
      <c r="Q12" s="269" t="str">
        <f>'１．ｅ会員 入会兼利用者申込 登録情書入力ｼｰﾄ'!Q13</f>
        <v>☑</v>
      </c>
      <c r="R12" s="699" t="str">
        <f>'１．ｅ会員 入会兼利用者申込 登録情書入力ｼｰﾄ'!R13</f>
        <v>日環協会員番号(6桁)：</v>
      </c>
      <c r="S12" s="699"/>
      <c r="T12" s="699"/>
      <c r="U12" s="699"/>
      <c r="V12" s="699"/>
      <c r="W12" s="696"/>
      <c r="X12" s="458">
        <f>'１．ｅ会員 入会兼利用者申込 登録情書入力ｼｰﾄ'!X13</f>
        <v>123456</v>
      </c>
      <c r="Y12" s="458"/>
      <c r="Z12" s="458"/>
      <c r="AA12" s="458"/>
      <c r="AB12" s="458"/>
      <c r="AC12" s="458"/>
      <c r="AD12" s="2"/>
      <c r="AE12" s="77"/>
      <c r="AF12" s="2"/>
      <c r="AG12" s="478" t="str">
        <f>'１．ｅ会員 入会兼利用者申込 登録情書入力ｼｰﾄ'!AG13</f>
        <v>日環協の正会員の法人様はチェック及び会員番号を記入：</v>
      </c>
      <c r="AH12" s="478"/>
      <c r="AI12" s="478"/>
      <c r="AJ12" s="478"/>
      <c r="AK12" s="478"/>
      <c r="AL12" s="478"/>
      <c r="AM12" s="478"/>
      <c r="AN12" s="478"/>
      <c r="AO12" s="478"/>
      <c r="AP12" s="478"/>
      <c r="AQ12" s="478"/>
      <c r="AR12" s="478"/>
      <c r="AS12" s="478"/>
      <c r="AT12" s="478"/>
      <c r="AU12" s="478"/>
      <c r="AV12" s="269" t="str">
        <f>Q12</f>
        <v>☑</v>
      </c>
      <c r="AW12" s="699" t="str">
        <f>'１．ｅ会員 入会兼利用者申込 登録情書入力ｼｰﾄ'!AW13</f>
        <v>日環協会員番号(6桁)：</v>
      </c>
      <c r="AX12" s="699"/>
      <c r="AY12" s="699"/>
      <c r="AZ12" s="699"/>
      <c r="BA12" s="699"/>
      <c r="BC12" s="698" t="s">
        <v>296</v>
      </c>
      <c r="BD12" s="698"/>
      <c r="BE12" s="698"/>
      <c r="BF12" s="698"/>
      <c r="BG12" s="698"/>
      <c r="BH12" s="698"/>
      <c r="BI12" s="271"/>
      <c r="BJ12" s="77"/>
      <c r="BK12" s="239"/>
      <c r="BL12" s="239"/>
      <c r="BM12" s="239"/>
      <c r="BN12" s="239"/>
      <c r="BO12" s="239"/>
      <c r="BP12" s="239"/>
      <c r="BQ12" s="239"/>
      <c r="BR12" s="239"/>
      <c r="BS12" s="240"/>
      <c r="BT12" s="93"/>
      <c r="BU12" s="93"/>
      <c r="BV12" s="93"/>
      <c r="BW12" s="93"/>
      <c r="BX12" s="93"/>
      <c r="BY12" s="93"/>
      <c r="BZ12" s="93"/>
      <c r="CA12" s="93"/>
      <c r="CB12" s="93"/>
      <c r="CC12" s="93"/>
      <c r="CD12" s="93"/>
      <c r="CE12" s="93"/>
      <c r="CF12" s="93"/>
      <c r="CG12" s="93"/>
      <c r="CH12" s="93"/>
      <c r="CI12" s="93"/>
      <c r="CJ12" s="93"/>
      <c r="CK12" s="93"/>
      <c r="CL12" s="93"/>
      <c r="CM12" s="77"/>
    </row>
    <row r="13" spans="1:91" ht="24.75" customHeight="1" thickBot="1">
      <c r="B13" s="82"/>
      <c r="C13" s="82"/>
      <c r="D13" s="82"/>
      <c r="E13" s="83"/>
      <c r="F13" s="83"/>
      <c r="G13" s="84"/>
      <c r="H13" s="85"/>
      <c r="I13" s="85"/>
      <c r="J13" s="85"/>
      <c r="K13" s="85"/>
      <c r="L13" s="85"/>
      <c r="M13" s="85"/>
      <c r="N13" s="85"/>
      <c r="O13" s="85"/>
      <c r="P13" s="85"/>
      <c r="Q13" s="85"/>
      <c r="R13" s="85"/>
      <c r="S13" s="86"/>
      <c r="T13" s="86"/>
      <c r="U13" s="85"/>
      <c r="V13" s="85"/>
      <c r="W13" s="272"/>
      <c r="X13" s="85"/>
      <c r="Y13" s="85"/>
      <c r="Z13" s="85"/>
      <c r="AA13" s="85"/>
      <c r="AB13" s="85"/>
      <c r="AC13" s="85"/>
      <c r="AD13" s="80"/>
      <c r="AE13" s="80"/>
      <c r="AG13" s="82"/>
      <c r="AH13" s="82"/>
      <c r="AI13" s="82"/>
      <c r="AJ13" s="83"/>
      <c r="AK13" s="83"/>
      <c r="AL13" s="84"/>
      <c r="AM13" s="85"/>
      <c r="AN13" s="85"/>
      <c r="AO13" s="85"/>
      <c r="AP13" s="85"/>
      <c r="AQ13" s="85"/>
      <c r="AR13" s="85"/>
      <c r="AS13" s="85"/>
      <c r="AT13" s="85"/>
      <c r="AU13" s="85"/>
      <c r="AV13" s="270" t="s">
        <v>295</v>
      </c>
      <c r="AW13" s="85"/>
      <c r="AX13" s="86"/>
      <c r="AY13" s="86"/>
      <c r="AZ13" s="85"/>
      <c r="BA13" s="85"/>
      <c r="BB13" s="85"/>
      <c r="BC13" s="85"/>
      <c r="BD13" s="85"/>
      <c r="BE13" s="85"/>
      <c r="BF13" s="85"/>
      <c r="BG13" s="85"/>
      <c r="BH13" s="85"/>
      <c r="BI13" s="80"/>
      <c r="BJ13" s="77"/>
      <c r="BK13" s="168"/>
      <c r="BL13" s="168"/>
      <c r="BM13" s="168"/>
      <c r="BN13" s="78"/>
      <c r="BO13" s="78"/>
      <c r="BP13" s="80"/>
      <c r="BQ13" s="143"/>
      <c r="BR13" s="143"/>
      <c r="BS13" s="143"/>
      <c r="BT13" s="143"/>
      <c r="BU13" s="143"/>
      <c r="BV13" s="143"/>
      <c r="BW13" s="143"/>
      <c r="BX13" s="143"/>
      <c r="BY13" s="143"/>
      <c r="BZ13" s="143"/>
      <c r="CA13" s="143"/>
      <c r="CB13" s="144"/>
      <c r="CC13" s="144"/>
      <c r="CD13" s="143"/>
      <c r="CE13" s="143"/>
      <c r="CF13" s="143"/>
      <c r="CG13" s="143"/>
      <c r="CH13" s="143"/>
      <c r="CI13" s="143"/>
      <c r="CJ13" s="143"/>
      <c r="CK13" s="143"/>
      <c r="CL13" s="143"/>
      <c r="CM13" s="80"/>
    </row>
    <row r="14" spans="1:91" ht="24.75" customHeight="1">
      <c r="A14" s="87"/>
      <c r="B14" s="596" t="s">
        <v>43</v>
      </c>
      <c r="C14" s="303"/>
      <c r="D14" s="597"/>
      <c r="E14" s="282" t="str">
        <f>'１．ｅ会員 入会兼利用者申込 登録情書入力ｼｰﾄ'!E25</f>
        <v>法人事業所</v>
      </c>
      <c r="F14" s="283"/>
      <c r="G14" s="283"/>
      <c r="H14" s="283"/>
      <c r="I14" s="123" t="s">
        <v>58</v>
      </c>
      <c r="J14" s="615" t="str">
        <f>IF('１．ｅ会員 入会兼利用者申込 登録情書入力ｼｰﾄ'!J25=0,"",'１．ｅ会員 入会兼利用者申込 登録情書入力ｼｰﾄ'!J25)</f>
        <v>港事業所</v>
      </c>
      <c r="K14" s="615"/>
      <c r="L14" s="615"/>
      <c r="M14" s="615"/>
      <c r="N14" s="615"/>
      <c r="O14" s="615"/>
      <c r="P14" s="615"/>
      <c r="Q14" s="615"/>
      <c r="R14" s="615"/>
      <c r="S14" s="615"/>
      <c r="T14" s="615"/>
      <c r="U14" s="615"/>
      <c r="V14" s="615"/>
      <c r="W14" s="615"/>
      <c r="X14" s="615"/>
      <c r="Y14" s="615"/>
      <c r="Z14" s="615"/>
      <c r="AA14" s="615"/>
      <c r="AB14" s="615"/>
      <c r="AC14" s="616"/>
      <c r="AD14" s="77"/>
      <c r="AE14" s="77"/>
      <c r="AF14" s="87"/>
      <c r="AG14" s="596" t="s">
        <v>43</v>
      </c>
      <c r="AH14" s="303"/>
      <c r="AI14" s="597"/>
      <c r="AJ14" s="282" t="s">
        <v>119</v>
      </c>
      <c r="AK14" s="283"/>
      <c r="AL14" s="283"/>
      <c r="AM14" s="283"/>
      <c r="AN14" s="123" t="s">
        <v>5</v>
      </c>
      <c r="AO14" s="604" t="s">
        <v>168</v>
      </c>
      <c r="AP14" s="604"/>
      <c r="AQ14" s="604"/>
      <c r="AR14" s="604"/>
      <c r="AS14" s="604"/>
      <c r="AT14" s="604"/>
      <c r="AU14" s="604"/>
      <c r="AV14" s="604"/>
      <c r="AW14" s="604"/>
      <c r="AX14" s="604"/>
      <c r="AY14" s="604"/>
      <c r="AZ14" s="604"/>
      <c r="BA14" s="604"/>
      <c r="BB14" s="604"/>
      <c r="BC14" s="604"/>
      <c r="BD14" s="604"/>
      <c r="BE14" s="604"/>
      <c r="BF14" s="604"/>
      <c r="BG14" s="604"/>
      <c r="BH14" s="604"/>
      <c r="BI14" s="255"/>
      <c r="BJ14" s="77"/>
      <c r="BK14" s="150"/>
      <c r="BL14" s="150"/>
      <c r="BM14" s="150"/>
      <c r="BN14" s="145"/>
      <c r="BO14" s="145"/>
      <c r="BP14" s="145"/>
      <c r="BQ14" s="145"/>
      <c r="BR14" s="172"/>
      <c r="BS14" s="93"/>
      <c r="BT14" s="93"/>
      <c r="BU14" s="93"/>
      <c r="BV14" s="93"/>
      <c r="BW14" s="93"/>
      <c r="BX14" s="93"/>
      <c r="BY14" s="93"/>
      <c r="BZ14" s="93"/>
      <c r="CA14" s="93"/>
      <c r="CB14" s="93"/>
      <c r="CC14" s="93"/>
      <c r="CD14" s="93"/>
      <c r="CE14" s="93"/>
      <c r="CF14" s="93"/>
      <c r="CG14" s="93"/>
      <c r="CH14" s="93"/>
      <c r="CI14" s="93"/>
      <c r="CJ14" s="93"/>
      <c r="CK14" s="93"/>
      <c r="CL14" s="93"/>
      <c r="CM14" s="77"/>
    </row>
    <row r="15" spans="1:91" ht="24.75" customHeight="1">
      <c r="A15" s="87"/>
      <c r="B15" s="598"/>
      <c r="C15" s="599"/>
      <c r="D15" s="600"/>
      <c r="E15" s="605" t="str">
        <f>'１．ｅ会員 入会兼利用者申込 登録情書入力ｼｰﾄ'!E26</f>
        <v>法人所属部署名</v>
      </c>
      <c r="F15" s="606"/>
      <c r="G15" s="606"/>
      <c r="H15" s="606"/>
      <c r="I15" s="124" t="s">
        <v>58</v>
      </c>
      <c r="J15" s="617" t="str">
        <f>IF('１．ｅ会員 入会兼利用者申込 登録情書入力ｼｰﾄ'!J26=0,"",'１．ｅ会員 入会兼利用者申込 登録情書入力ｼｰﾄ'!J26)</f>
        <v>環境管理部認証課</v>
      </c>
      <c r="K15" s="617"/>
      <c r="L15" s="617"/>
      <c r="M15" s="617"/>
      <c r="N15" s="617"/>
      <c r="O15" s="617"/>
      <c r="P15" s="617"/>
      <c r="Q15" s="617"/>
      <c r="R15" s="617"/>
      <c r="S15" s="617"/>
      <c r="T15" s="617"/>
      <c r="U15" s="617"/>
      <c r="V15" s="617"/>
      <c r="W15" s="617"/>
      <c r="X15" s="617"/>
      <c r="Y15" s="617"/>
      <c r="Z15" s="617"/>
      <c r="AA15" s="617"/>
      <c r="AB15" s="617"/>
      <c r="AC15" s="618"/>
      <c r="AD15" s="77"/>
      <c r="AE15" s="77"/>
      <c r="AF15" s="87"/>
      <c r="AG15" s="598"/>
      <c r="AH15" s="599"/>
      <c r="AI15" s="600"/>
      <c r="AJ15" s="605" t="s">
        <v>120</v>
      </c>
      <c r="AK15" s="606"/>
      <c r="AL15" s="606"/>
      <c r="AM15" s="606"/>
      <c r="AN15" s="124" t="s">
        <v>5</v>
      </c>
      <c r="AO15" s="570" t="s">
        <v>168</v>
      </c>
      <c r="AP15" s="570"/>
      <c r="AQ15" s="570"/>
      <c r="AR15" s="570"/>
      <c r="AS15" s="570"/>
      <c r="AT15" s="570"/>
      <c r="AU15" s="570"/>
      <c r="AV15" s="570"/>
      <c r="AW15" s="570"/>
      <c r="AX15" s="570"/>
      <c r="AY15" s="570"/>
      <c r="AZ15" s="570"/>
      <c r="BA15" s="570"/>
      <c r="BB15" s="570"/>
      <c r="BC15" s="570"/>
      <c r="BD15" s="570"/>
      <c r="BE15" s="570"/>
      <c r="BF15" s="570"/>
      <c r="BG15" s="570"/>
      <c r="BH15" s="570"/>
      <c r="BI15" s="256"/>
      <c r="BJ15" s="77"/>
      <c r="BK15" s="150"/>
      <c r="BL15" s="150"/>
      <c r="BM15" s="150"/>
      <c r="BN15" s="145"/>
      <c r="BO15" s="145"/>
      <c r="BP15" s="145"/>
      <c r="BQ15" s="145"/>
      <c r="BR15" s="172"/>
      <c r="BS15" s="93"/>
      <c r="BT15" s="93"/>
      <c r="BU15" s="93"/>
      <c r="BV15" s="93"/>
      <c r="BW15" s="93"/>
      <c r="BX15" s="93"/>
      <c r="BY15" s="93"/>
      <c r="BZ15" s="93"/>
      <c r="CA15" s="93"/>
      <c r="CB15" s="93"/>
      <c r="CC15" s="93"/>
      <c r="CD15" s="93"/>
      <c r="CE15" s="93"/>
      <c r="CF15" s="93"/>
      <c r="CG15" s="93"/>
      <c r="CH15" s="93"/>
      <c r="CI15" s="93"/>
      <c r="CJ15" s="93"/>
      <c r="CK15" s="93"/>
      <c r="CL15" s="93"/>
      <c r="CM15" s="77"/>
    </row>
    <row r="16" spans="1:91" ht="24.75" customHeight="1">
      <c r="A16" s="87"/>
      <c r="B16" s="598"/>
      <c r="C16" s="599"/>
      <c r="D16" s="600"/>
      <c r="E16" s="285" t="str">
        <f>'１．ｅ会員 入会兼利用者申込 登録情書入力ｼｰﾄ'!E27</f>
        <v>法人お役職</v>
      </c>
      <c r="F16" s="286"/>
      <c r="G16" s="286"/>
      <c r="H16" s="286"/>
      <c r="I16" s="125" t="s">
        <v>58</v>
      </c>
      <c r="J16" s="617" t="str">
        <f>IF('１．ｅ会員 入会兼利用者申込 登録情書入力ｼｰﾄ'!J27=0,"",'１．ｅ会員 入会兼利用者申込 登録情書入力ｼｰﾄ'!J27)</f>
        <v>グループリーダー</v>
      </c>
      <c r="K16" s="617"/>
      <c r="L16" s="617"/>
      <c r="M16" s="617"/>
      <c r="N16" s="617"/>
      <c r="O16" s="617"/>
      <c r="P16" s="617"/>
      <c r="Q16" s="617"/>
      <c r="R16" s="617"/>
      <c r="S16" s="617"/>
      <c r="T16" s="617"/>
      <c r="U16" s="617"/>
      <c r="V16" s="617"/>
      <c r="W16" s="617"/>
      <c r="X16" s="617"/>
      <c r="Y16" s="617"/>
      <c r="Z16" s="617"/>
      <c r="AA16" s="617"/>
      <c r="AB16" s="617"/>
      <c r="AC16" s="618"/>
      <c r="AD16" s="77"/>
      <c r="AE16" s="77"/>
      <c r="AF16" s="87"/>
      <c r="AG16" s="598"/>
      <c r="AH16" s="599"/>
      <c r="AI16" s="600"/>
      <c r="AJ16" s="285" t="s">
        <v>121</v>
      </c>
      <c r="AK16" s="286"/>
      <c r="AL16" s="286"/>
      <c r="AM16" s="286"/>
      <c r="AN16" s="125" t="s">
        <v>5</v>
      </c>
      <c r="AO16" s="570" t="s">
        <v>196</v>
      </c>
      <c r="AP16" s="570"/>
      <c r="AQ16" s="570"/>
      <c r="AR16" s="570"/>
      <c r="AS16" s="570"/>
      <c r="AT16" s="570"/>
      <c r="AU16" s="570"/>
      <c r="AV16" s="570"/>
      <c r="AW16" s="570"/>
      <c r="AX16" s="570"/>
      <c r="AY16" s="570"/>
      <c r="AZ16" s="570"/>
      <c r="BA16" s="570"/>
      <c r="BB16" s="570"/>
      <c r="BC16" s="570"/>
      <c r="BD16" s="570"/>
      <c r="BE16" s="570"/>
      <c r="BF16" s="570"/>
      <c r="BG16" s="570"/>
      <c r="BH16" s="570"/>
      <c r="BI16" s="257"/>
      <c r="BJ16" s="77"/>
      <c r="BK16" s="150"/>
      <c r="BL16" s="150"/>
      <c r="BM16" s="150"/>
      <c r="BN16" s="145"/>
      <c r="BO16" s="145"/>
      <c r="BP16" s="145"/>
      <c r="BQ16" s="145"/>
      <c r="BR16" s="172"/>
      <c r="BS16" s="93"/>
      <c r="BT16" s="93"/>
      <c r="BU16" s="93"/>
      <c r="BV16" s="93"/>
      <c r="BW16" s="93"/>
      <c r="BX16" s="93"/>
      <c r="BY16" s="93"/>
      <c r="BZ16" s="93"/>
      <c r="CA16" s="93"/>
      <c r="CB16" s="93"/>
      <c r="CC16" s="93"/>
      <c r="CD16" s="93"/>
      <c r="CE16" s="93"/>
      <c r="CF16" s="93"/>
      <c r="CG16" s="93"/>
      <c r="CH16" s="93"/>
      <c r="CI16" s="93"/>
      <c r="CJ16" s="93"/>
      <c r="CK16" s="93"/>
      <c r="CL16" s="93"/>
      <c r="CM16" s="77"/>
    </row>
    <row r="17" spans="1:91" ht="24.75" customHeight="1">
      <c r="A17" s="87"/>
      <c r="B17" s="598"/>
      <c r="C17" s="599"/>
      <c r="D17" s="600"/>
      <c r="E17" s="285" t="str">
        <f>'１．ｅ会員 入会兼利用者申込 登録情書入力ｼｰﾄ'!E28</f>
        <v>お名前(漢字)</v>
      </c>
      <c r="F17" s="286"/>
      <c r="G17" s="286"/>
      <c r="H17" s="286"/>
      <c r="I17" s="125" t="s">
        <v>58</v>
      </c>
      <c r="J17" s="617" t="str">
        <f>IF('１．ｅ会員 入会兼利用者申込 登録情書入力ｼｰﾄ'!J28=0,"",'１．ｅ会員 入会兼利用者申込 登録情書入力ｼｰﾄ'!J28)</f>
        <v>花丸咲二</v>
      </c>
      <c r="K17" s="617"/>
      <c r="L17" s="617"/>
      <c r="M17" s="617"/>
      <c r="N17" s="617"/>
      <c r="O17" s="617"/>
      <c r="P17" s="617"/>
      <c r="Q17" s="617"/>
      <c r="R17" s="617"/>
      <c r="S17" s="617"/>
      <c r="T17" s="617"/>
      <c r="U17" s="617"/>
      <c r="V17" s="617"/>
      <c r="W17" s="617"/>
      <c r="X17" s="617"/>
      <c r="Y17" s="617"/>
      <c r="Z17" s="621" t="s">
        <v>66</v>
      </c>
      <c r="AA17" s="621"/>
      <c r="AB17" s="621"/>
      <c r="AC17" s="622"/>
      <c r="AD17" s="77"/>
      <c r="AE17" s="77"/>
      <c r="AF17" s="87"/>
      <c r="AG17" s="598"/>
      <c r="AH17" s="599"/>
      <c r="AI17" s="600"/>
      <c r="AJ17" s="285" t="s">
        <v>122</v>
      </c>
      <c r="AK17" s="286"/>
      <c r="AL17" s="286"/>
      <c r="AM17" s="286"/>
      <c r="AN17" s="125" t="s">
        <v>5</v>
      </c>
      <c r="AO17" s="570" t="s">
        <v>213</v>
      </c>
      <c r="AP17" s="570"/>
      <c r="AQ17" s="570"/>
      <c r="AR17" s="570"/>
      <c r="AS17" s="570"/>
      <c r="AT17" s="570"/>
      <c r="AU17" s="570"/>
      <c r="AV17" s="570"/>
      <c r="AW17" s="570"/>
      <c r="AX17" s="570"/>
      <c r="AY17" s="570"/>
      <c r="AZ17" s="570"/>
      <c r="BA17" s="570"/>
      <c r="BB17" s="570"/>
      <c r="BC17" s="570"/>
      <c r="BD17" s="570"/>
      <c r="BE17" s="570" t="s">
        <v>42</v>
      </c>
      <c r="BF17" s="570"/>
      <c r="BG17" s="570"/>
      <c r="BH17" s="570"/>
      <c r="BI17" s="256"/>
      <c r="BJ17" s="77"/>
      <c r="BK17" s="150"/>
      <c r="BL17" s="150"/>
      <c r="BM17" s="150"/>
      <c r="BN17" s="145"/>
      <c r="BO17" s="145"/>
      <c r="BP17" s="145"/>
      <c r="BQ17" s="145"/>
      <c r="BR17" s="172"/>
      <c r="BS17" s="93"/>
      <c r="BT17" s="93"/>
      <c r="BU17" s="93"/>
      <c r="BV17" s="93"/>
      <c r="BW17" s="93"/>
      <c r="BX17" s="93"/>
      <c r="BY17" s="93"/>
      <c r="BZ17" s="93"/>
      <c r="CA17" s="93"/>
      <c r="CB17" s="93"/>
      <c r="CC17" s="93"/>
      <c r="CD17" s="93"/>
      <c r="CE17" s="93"/>
      <c r="CF17" s="93"/>
      <c r="CG17" s="93"/>
      <c r="CH17" s="93"/>
      <c r="CI17" s="151"/>
      <c r="CJ17" s="151"/>
      <c r="CK17" s="151"/>
      <c r="CL17" s="151"/>
      <c r="CM17" s="77"/>
    </row>
    <row r="18" spans="1:91" ht="24.75" customHeight="1">
      <c r="A18" s="87"/>
      <c r="B18" s="598"/>
      <c r="C18" s="599"/>
      <c r="D18" s="600"/>
      <c r="E18" s="607" t="str">
        <f>'１．ｅ会員 入会兼利用者申込 登録情書入力ｼｰﾄ'!E29</f>
        <v>E-Mail</v>
      </c>
      <c r="F18" s="608"/>
      <c r="G18" s="608"/>
      <c r="H18" s="608"/>
      <c r="I18" s="171" t="s">
        <v>58</v>
      </c>
      <c r="J18" s="617" t="str">
        <f>IF('１．ｅ会員 入会兼利用者申込 登録情書入力ｼｰﾄ'!J29=0,"",'１．ｅ会員 入会兼利用者申込 登録情書入力ｼｰﾄ'!J29)</f>
        <v>sakiji.hanamaru@jaec.co.jp</v>
      </c>
      <c r="K18" s="623"/>
      <c r="L18" s="623"/>
      <c r="M18" s="623"/>
      <c r="N18" s="623"/>
      <c r="O18" s="623"/>
      <c r="P18" s="623"/>
      <c r="Q18" s="623"/>
      <c r="R18" s="623"/>
      <c r="S18" s="623"/>
      <c r="T18" s="623"/>
      <c r="U18" s="623"/>
      <c r="V18" s="623"/>
      <c r="W18" s="623"/>
      <c r="X18" s="623"/>
      <c r="Y18" s="623"/>
      <c r="Z18" s="623"/>
      <c r="AA18" s="623"/>
      <c r="AB18" s="623"/>
      <c r="AC18" s="624"/>
      <c r="AD18" s="77"/>
      <c r="AE18" s="77"/>
      <c r="AF18" s="87"/>
      <c r="AG18" s="598"/>
      <c r="AH18" s="599"/>
      <c r="AI18" s="600"/>
      <c r="AJ18" s="607" t="s">
        <v>124</v>
      </c>
      <c r="AK18" s="608"/>
      <c r="AL18" s="608"/>
      <c r="AM18" s="608"/>
      <c r="AN18" s="171" t="s">
        <v>5</v>
      </c>
      <c r="AO18" s="570" t="s">
        <v>168</v>
      </c>
      <c r="AP18" s="571"/>
      <c r="AQ18" s="571"/>
      <c r="AR18" s="571"/>
      <c r="AS18" s="571"/>
      <c r="AT18" s="571"/>
      <c r="AU18" s="571"/>
      <c r="AV18" s="571"/>
      <c r="AW18" s="571"/>
      <c r="AX18" s="571"/>
      <c r="AY18" s="571"/>
      <c r="AZ18" s="571"/>
      <c r="BA18" s="571"/>
      <c r="BB18" s="571"/>
      <c r="BC18" s="571"/>
      <c r="BD18" s="571"/>
      <c r="BE18" s="571"/>
      <c r="BF18" s="571"/>
      <c r="BG18" s="571"/>
      <c r="BH18" s="571"/>
      <c r="BI18" s="572"/>
      <c r="BJ18" s="77"/>
      <c r="BK18" s="150"/>
      <c r="BL18" s="150"/>
      <c r="BM18" s="150"/>
      <c r="BN18" s="145"/>
      <c r="BO18" s="155"/>
      <c r="BP18" s="155"/>
      <c r="BQ18" s="155"/>
      <c r="BR18" s="172"/>
      <c r="BS18" s="93"/>
      <c r="BT18" s="146"/>
      <c r="BU18" s="146"/>
      <c r="BV18" s="146"/>
      <c r="BW18" s="146"/>
      <c r="BX18" s="146"/>
      <c r="BY18" s="146"/>
      <c r="BZ18" s="146"/>
      <c r="CA18" s="146"/>
      <c r="CB18" s="146"/>
      <c r="CC18" s="146"/>
      <c r="CD18" s="146"/>
      <c r="CE18" s="146"/>
      <c r="CF18" s="146"/>
      <c r="CG18" s="146"/>
      <c r="CH18" s="146"/>
      <c r="CI18" s="146"/>
      <c r="CJ18" s="146"/>
      <c r="CK18" s="146"/>
      <c r="CL18" s="146"/>
      <c r="CM18" s="77"/>
    </row>
    <row r="19" spans="1:91" ht="24.75" customHeight="1" thickBot="1">
      <c r="A19" s="87"/>
      <c r="B19" s="601"/>
      <c r="C19" s="602"/>
      <c r="D19" s="603"/>
      <c r="E19" s="329" t="s">
        <v>277</v>
      </c>
      <c r="F19" s="330"/>
      <c r="G19" s="330"/>
      <c r="H19" s="330"/>
      <c r="I19" s="126" t="s">
        <v>58</v>
      </c>
      <c r="J19" s="587" t="s">
        <v>59</v>
      </c>
      <c r="K19" s="587"/>
      <c r="L19" s="587"/>
      <c r="M19" s="588"/>
      <c r="N19" s="619">
        <v>1</v>
      </c>
      <c r="O19" s="620"/>
      <c r="P19" s="620"/>
      <c r="Q19" s="620"/>
      <c r="R19" s="88" t="s">
        <v>60</v>
      </c>
      <c r="S19" s="89"/>
      <c r="T19" s="587" t="s">
        <v>61</v>
      </c>
      <c r="U19" s="587"/>
      <c r="V19" s="587"/>
      <c r="W19" s="588"/>
      <c r="X19" s="619">
        <v>2</v>
      </c>
      <c r="Y19" s="620"/>
      <c r="Z19" s="620"/>
      <c r="AA19" s="620"/>
      <c r="AB19" s="88" t="s">
        <v>60</v>
      </c>
      <c r="AC19" s="90"/>
      <c r="AD19" s="77"/>
      <c r="AE19" s="77"/>
      <c r="AF19" s="87"/>
      <c r="AG19" s="601"/>
      <c r="AH19" s="602"/>
      <c r="AI19" s="603"/>
      <c r="AJ19" s="329" t="s">
        <v>277</v>
      </c>
      <c r="AK19" s="330"/>
      <c r="AL19" s="330"/>
      <c r="AM19" s="330"/>
      <c r="AN19" s="126" t="s">
        <v>5</v>
      </c>
      <c r="AO19" s="587" t="s">
        <v>59</v>
      </c>
      <c r="AP19" s="587"/>
      <c r="AQ19" s="587"/>
      <c r="AR19" s="588"/>
      <c r="AS19" s="585" t="s">
        <v>197</v>
      </c>
      <c r="AT19" s="586"/>
      <c r="AU19" s="586"/>
      <c r="AV19" s="586"/>
      <c r="AW19" s="88" t="s">
        <v>60</v>
      </c>
      <c r="AX19" s="89"/>
      <c r="AY19" s="587" t="s">
        <v>61</v>
      </c>
      <c r="AZ19" s="587"/>
      <c r="BA19" s="587"/>
      <c r="BB19" s="588"/>
      <c r="BC19" s="589" t="s">
        <v>198</v>
      </c>
      <c r="BD19" s="590"/>
      <c r="BE19" s="590"/>
      <c r="BF19" s="590"/>
      <c r="BG19" s="88" t="s">
        <v>60</v>
      </c>
      <c r="BH19" s="149"/>
      <c r="BI19" s="148"/>
      <c r="BJ19" s="103"/>
      <c r="BK19" s="150"/>
      <c r="BL19" s="150"/>
      <c r="BM19" s="150"/>
      <c r="BN19" s="152"/>
      <c r="BO19" s="152"/>
      <c r="BP19" s="152"/>
      <c r="BQ19" s="152"/>
      <c r="BR19" s="172"/>
      <c r="BS19" s="156"/>
      <c r="BT19" s="156"/>
      <c r="BU19" s="156"/>
      <c r="BV19" s="156"/>
      <c r="BW19" s="205"/>
      <c r="BX19" s="205"/>
      <c r="BY19" s="205"/>
      <c r="BZ19" s="205"/>
      <c r="CA19" s="145"/>
      <c r="CB19" s="146"/>
      <c r="CC19" s="156"/>
      <c r="CD19" s="156"/>
      <c r="CE19" s="156"/>
      <c r="CF19" s="156"/>
      <c r="CG19" s="205"/>
      <c r="CH19" s="205"/>
      <c r="CI19" s="205"/>
      <c r="CJ19" s="205"/>
      <c r="CK19" s="145"/>
      <c r="CL19" s="147"/>
      <c r="CM19" s="77"/>
    </row>
    <row r="20" spans="1:91" s="96" customFormat="1" ht="18" customHeight="1">
      <c r="A20" s="80"/>
      <c r="B20" s="91"/>
      <c r="C20" s="92"/>
      <c r="D20" s="92"/>
      <c r="E20" s="93"/>
      <c r="F20" s="94"/>
      <c r="G20" s="93"/>
      <c r="H20" s="93"/>
      <c r="I20" s="93"/>
      <c r="J20" s="93"/>
      <c r="K20" s="93"/>
      <c r="L20" s="93"/>
      <c r="M20" s="93"/>
      <c r="N20" s="93"/>
      <c r="O20" s="93"/>
      <c r="P20" s="93"/>
      <c r="Q20" s="93"/>
      <c r="R20" s="93"/>
      <c r="S20" s="93"/>
      <c r="T20" s="93"/>
      <c r="U20" s="93"/>
      <c r="V20" s="93"/>
      <c r="W20" s="93"/>
      <c r="X20" s="93"/>
      <c r="Y20" s="93"/>
      <c r="Z20" s="93"/>
      <c r="AA20" s="93"/>
      <c r="AB20" s="93"/>
      <c r="AC20" s="95"/>
      <c r="AD20" s="80"/>
      <c r="AE20" s="80"/>
      <c r="AF20" s="80"/>
      <c r="AG20" s="91"/>
      <c r="AH20" s="92"/>
      <c r="AI20" s="92"/>
      <c r="AJ20" s="258" t="s">
        <v>273</v>
      </c>
      <c r="AK20" s="94"/>
      <c r="AL20" s="93"/>
      <c r="AM20" s="93"/>
      <c r="AN20" s="93"/>
      <c r="AO20" s="93"/>
      <c r="AP20" s="93"/>
      <c r="AQ20" s="93"/>
      <c r="AR20" s="93"/>
      <c r="AS20" s="93"/>
      <c r="AT20" s="93"/>
      <c r="AU20" s="93"/>
      <c r="AV20" s="93"/>
      <c r="AW20" s="93"/>
      <c r="AX20" s="93"/>
      <c r="AY20" s="93"/>
      <c r="AZ20" s="93"/>
      <c r="BA20" s="93"/>
      <c r="BB20" s="93"/>
      <c r="BC20" s="93"/>
      <c r="BD20" s="93"/>
      <c r="BE20" s="93"/>
      <c r="BF20" s="93"/>
      <c r="BG20" s="93"/>
      <c r="BH20" s="95"/>
      <c r="BI20" s="80"/>
      <c r="BJ20" s="80"/>
      <c r="BK20" s="91"/>
      <c r="BL20" s="92"/>
      <c r="BM20" s="92"/>
      <c r="BN20" s="93"/>
      <c r="BO20" s="94"/>
      <c r="BP20" s="93"/>
      <c r="BQ20" s="93"/>
      <c r="BR20" s="93"/>
      <c r="BS20" s="93"/>
      <c r="BT20" s="93"/>
      <c r="BU20" s="93"/>
      <c r="BV20" s="93"/>
      <c r="BW20" s="93"/>
      <c r="BX20" s="93"/>
      <c r="BY20" s="93"/>
      <c r="BZ20" s="93"/>
      <c r="CA20" s="93"/>
      <c r="CB20" s="93"/>
      <c r="CC20" s="93"/>
      <c r="CD20" s="93"/>
      <c r="CE20" s="93"/>
      <c r="CF20" s="93"/>
      <c r="CG20" s="93"/>
      <c r="CH20" s="93"/>
      <c r="CI20" s="93"/>
      <c r="CJ20" s="93"/>
      <c r="CK20" s="93"/>
      <c r="CL20" s="95"/>
      <c r="CM20" s="80"/>
    </row>
    <row r="21" spans="1:91" s="98" customFormat="1" ht="15" customHeight="1">
      <c r="A21" s="97"/>
      <c r="B21" s="97" t="s">
        <v>16</v>
      </c>
      <c r="C21" s="97"/>
      <c r="D21" s="97"/>
      <c r="E21" s="97" t="s">
        <v>0</v>
      </c>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F21" s="97"/>
      <c r="AG21" s="97" t="s">
        <v>16</v>
      </c>
      <c r="AH21" s="97"/>
      <c r="AI21" s="97"/>
      <c r="AJ21" s="97" t="s">
        <v>0</v>
      </c>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row>
    <row r="22" spans="1:91" s="98" customFormat="1" ht="15" customHeight="1">
      <c r="A22" s="97"/>
      <c r="B22" s="97"/>
      <c r="C22" s="97"/>
      <c r="D22" s="97"/>
      <c r="E22" s="97" t="s">
        <v>18</v>
      </c>
      <c r="F22" s="97"/>
      <c r="G22" s="97"/>
      <c r="H22" s="97"/>
      <c r="I22" s="97"/>
      <c r="J22" s="97"/>
      <c r="K22" s="97"/>
      <c r="L22" s="97"/>
      <c r="M22" s="97"/>
      <c r="N22" s="97"/>
      <c r="O22" s="97"/>
      <c r="P22" s="97"/>
      <c r="Q22" s="97"/>
      <c r="R22" s="97"/>
      <c r="S22" s="97"/>
      <c r="T22" s="97"/>
      <c r="U22" s="97"/>
      <c r="V22" s="97"/>
      <c r="W22" s="97"/>
      <c r="X22" s="97"/>
      <c r="Z22" s="97"/>
      <c r="AA22" s="97"/>
      <c r="AB22" s="97"/>
      <c r="AC22" s="97"/>
      <c r="AD22" s="97"/>
      <c r="AF22" s="97"/>
      <c r="AG22" s="97"/>
      <c r="AH22" s="97"/>
      <c r="AI22" s="97"/>
      <c r="AJ22" s="97" t="s">
        <v>18</v>
      </c>
      <c r="AK22" s="97"/>
      <c r="AL22" s="97"/>
      <c r="AM22" s="97"/>
      <c r="AN22" s="97"/>
      <c r="AO22" s="97"/>
      <c r="AP22" s="97"/>
      <c r="AQ22" s="97"/>
      <c r="AR22" s="97"/>
      <c r="AS22" s="97"/>
      <c r="AT22" s="97"/>
      <c r="AU22" s="97"/>
      <c r="AV22" s="97"/>
      <c r="AW22" s="97"/>
      <c r="AX22" s="97"/>
      <c r="AY22" s="97"/>
      <c r="AZ22" s="97"/>
      <c r="BA22" s="97"/>
      <c r="BB22" s="97"/>
      <c r="BC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I22" s="97"/>
      <c r="CJ22" s="97"/>
      <c r="CK22" s="97"/>
      <c r="CL22" s="97"/>
      <c r="CM22" s="97"/>
    </row>
    <row r="23" spans="1:91" s="100" customFormat="1" ht="15" customHeight="1">
      <c r="A23" s="99"/>
      <c r="B23" s="99"/>
      <c r="C23" s="99"/>
      <c r="D23" s="99"/>
      <c r="F23" s="101" t="s">
        <v>62</v>
      </c>
      <c r="G23" s="99" t="s">
        <v>63</v>
      </c>
      <c r="I23" s="99"/>
      <c r="J23" s="99"/>
      <c r="K23" s="99"/>
      <c r="L23" s="99"/>
      <c r="M23" s="102" t="s">
        <v>64</v>
      </c>
      <c r="N23" s="99"/>
      <c r="O23" s="99"/>
      <c r="P23" s="99"/>
      <c r="Q23" s="99"/>
      <c r="R23" s="99"/>
      <c r="S23" s="99"/>
      <c r="T23" s="99"/>
      <c r="U23" s="99"/>
      <c r="V23" s="99"/>
      <c r="X23" s="99"/>
      <c r="Y23" s="99"/>
      <c r="Z23" s="99"/>
      <c r="AA23" s="99"/>
      <c r="AB23" s="99"/>
      <c r="AC23" s="99"/>
      <c r="AD23" s="99"/>
      <c r="AF23" s="99"/>
      <c r="AG23" s="99"/>
      <c r="AH23" s="99"/>
      <c r="AI23" s="99"/>
      <c r="AK23" s="101" t="s">
        <v>19</v>
      </c>
      <c r="AL23" s="99" t="s">
        <v>21</v>
      </c>
      <c r="AN23" s="99"/>
      <c r="AO23" s="99"/>
      <c r="AP23" s="99"/>
      <c r="AQ23" s="99"/>
      <c r="AR23" s="102" t="s">
        <v>20</v>
      </c>
      <c r="AS23" s="99"/>
      <c r="AT23" s="99"/>
      <c r="AU23" s="99"/>
      <c r="AV23" s="99"/>
      <c r="AW23" s="99"/>
      <c r="AX23" s="99"/>
      <c r="AY23" s="99"/>
      <c r="AZ23" s="99"/>
      <c r="BA23" s="99"/>
      <c r="BC23" s="99"/>
      <c r="BD23" s="99"/>
      <c r="BE23" s="99"/>
      <c r="BF23" s="99"/>
      <c r="BG23" s="99"/>
      <c r="BH23" s="99"/>
      <c r="BI23" s="99"/>
      <c r="BJ23" s="99"/>
      <c r="BK23" s="99"/>
      <c r="BL23" s="99"/>
      <c r="BM23" s="99"/>
      <c r="BO23" s="101"/>
      <c r="BP23" s="99"/>
      <c r="BR23" s="99"/>
      <c r="BS23" s="99"/>
      <c r="BT23" s="99"/>
      <c r="BU23" s="99"/>
      <c r="BV23" s="102"/>
      <c r="BW23" s="99"/>
      <c r="BX23" s="99"/>
      <c r="BY23" s="99"/>
      <c r="BZ23" s="99"/>
      <c r="CA23" s="99"/>
      <c r="CB23" s="99"/>
      <c r="CC23" s="99"/>
      <c r="CD23" s="99"/>
      <c r="CE23" s="99"/>
      <c r="CG23" s="99"/>
      <c r="CH23" s="99"/>
      <c r="CI23" s="99"/>
      <c r="CJ23" s="99"/>
      <c r="CK23" s="99"/>
      <c r="CL23" s="99"/>
      <c r="CM23" s="99"/>
    </row>
    <row r="24" spans="1:91" ht="13.5" customHeight="1" thickBot="1">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80"/>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row>
    <row r="25" spans="1:91" ht="15.75" customHeight="1">
      <c r="B25" s="97" t="s">
        <v>22</v>
      </c>
      <c r="C25" s="77"/>
      <c r="D25" s="77"/>
      <c r="E25" s="77"/>
      <c r="F25" s="77"/>
      <c r="G25" s="77"/>
      <c r="H25" s="591" t="s">
        <v>23</v>
      </c>
      <c r="I25" s="592"/>
      <c r="J25" s="592"/>
      <c r="K25" s="593"/>
      <c r="L25" s="594" t="s">
        <v>24</v>
      </c>
      <c r="M25" s="594"/>
      <c r="N25" s="594"/>
      <c r="O25" s="595"/>
      <c r="P25" s="77"/>
      <c r="Q25" s="77"/>
      <c r="R25" s="77"/>
      <c r="S25" s="77"/>
      <c r="T25" s="77"/>
      <c r="U25" s="577"/>
      <c r="V25" s="577"/>
      <c r="W25" s="577"/>
      <c r="X25" s="577"/>
      <c r="Y25" s="577"/>
      <c r="Z25" s="577"/>
      <c r="AA25" s="577"/>
      <c r="AB25" s="577"/>
      <c r="AC25" s="77"/>
      <c r="AD25" s="77"/>
      <c r="AE25" s="80"/>
      <c r="AG25" s="97" t="s">
        <v>22</v>
      </c>
      <c r="AH25" s="77"/>
      <c r="AI25" s="77"/>
      <c r="AJ25" s="77"/>
      <c r="AK25" s="77"/>
      <c r="AL25" s="77"/>
      <c r="AM25" s="591" t="s">
        <v>23</v>
      </c>
      <c r="AN25" s="592"/>
      <c r="AO25" s="592"/>
      <c r="AP25" s="593"/>
      <c r="AQ25" s="594" t="s">
        <v>24</v>
      </c>
      <c r="AR25" s="594"/>
      <c r="AS25" s="594"/>
      <c r="AT25" s="595"/>
      <c r="AU25" s="77"/>
      <c r="AV25" s="77"/>
      <c r="AW25" s="77"/>
      <c r="AX25" s="77"/>
      <c r="AY25" s="77"/>
      <c r="AZ25" s="577"/>
      <c r="BA25" s="577"/>
      <c r="BB25" s="577"/>
      <c r="BC25" s="577"/>
      <c r="BD25" s="577"/>
      <c r="BE25" s="577"/>
      <c r="BF25" s="577"/>
      <c r="BG25" s="577"/>
      <c r="BH25" s="77"/>
      <c r="BI25" s="77"/>
      <c r="BJ25" s="77"/>
      <c r="BK25" s="97"/>
      <c r="BL25" s="77"/>
      <c r="BM25" s="77"/>
      <c r="BN25" s="77"/>
      <c r="BO25" s="77"/>
      <c r="BP25" s="77"/>
      <c r="BQ25" s="157"/>
      <c r="BR25" s="157"/>
      <c r="BS25" s="157"/>
      <c r="BT25" s="157"/>
      <c r="BU25" s="157"/>
      <c r="BV25" s="157"/>
      <c r="BW25" s="157"/>
      <c r="BX25" s="157"/>
      <c r="BY25" s="77"/>
      <c r="BZ25" s="77"/>
      <c r="CA25" s="77"/>
      <c r="CB25" s="77"/>
      <c r="CC25" s="77"/>
      <c r="CD25" s="158"/>
      <c r="CE25" s="158"/>
      <c r="CF25" s="158"/>
      <c r="CG25" s="158"/>
      <c r="CH25" s="158"/>
      <c r="CI25" s="158"/>
      <c r="CJ25" s="158"/>
      <c r="CK25" s="158"/>
      <c r="CL25" s="77"/>
      <c r="CM25" s="77"/>
    </row>
    <row r="26" spans="1:91" ht="16.5" customHeight="1">
      <c r="B26" s="77"/>
      <c r="C26" s="77"/>
      <c r="D26" s="77"/>
      <c r="E26" s="77"/>
      <c r="F26" s="77"/>
      <c r="G26" s="77"/>
      <c r="H26" s="573"/>
      <c r="I26" s="574"/>
      <c r="J26" s="574"/>
      <c r="K26" s="575"/>
      <c r="L26" s="574"/>
      <c r="M26" s="574"/>
      <c r="N26" s="574"/>
      <c r="O26" s="575"/>
      <c r="P26" s="77"/>
      <c r="Q26" s="77"/>
      <c r="R26" s="77"/>
      <c r="S26" s="77"/>
      <c r="T26" s="77"/>
      <c r="U26" s="577"/>
      <c r="V26" s="577"/>
      <c r="W26" s="577"/>
      <c r="X26" s="577"/>
      <c r="Y26" s="577"/>
      <c r="Z26" s="577"/>
      <c r="AA26" s="577"/>
      <c r="AB26" s="577"/>
      <c r="AC26" s="77"/>
      <c r="AD26" s="77"/>
      <c r="AE26" s="80"/>
      <c r="AG26" s="77"/>
      <c r="AH26" s="77"/>
      <c r="AI26" s="77"/>
      <c r="AJ26" s="77"/>
      <c r="AK26" s="77"/>
      <c r="AL26" s="77"/>
      <c r="AM26" s="573"/>
      <c r="AN26" s="574"/>
      <c r="AO26" s="574"/>
      <c r="AP26" s="575"/>
      <c r="AQ26" s="574"/>
      <c r="AR26" s="574"/>
      <c r="AS26" s="574"/>
      <c r="AT26" s="575"/>
      <c r="AU26" s="77"/>
      <c r="AV26" s="77"/>
      <c r="AW26" s="77"/>
      <c r="AX26" s="77"/>
      <c r="AY26" s="77"/>
      <c r="AZ26" s="158"/>
      <c r="BA26" s="158"/>
      <c r="BB26" s="158"/>
      <c r="BC26" s="158"/>
      <c r="BD26" s="158"/>
      <c r="BE26" s="158"/>
      <c r="BF26" s="158"/>
      <c r="BG26" s="158"/>
      <c r="BH26" s="77"/>
      <c r="BI26" s="77"/>
      <c r="BJ26" s="77"/>
      <c r="BK26" s="77"/>
      <c r="BL26" s="77"/>
      <c r="BM26" s="77"/>
      <c r="BN26" s="77"/>
      <c r="BO26" s="77"/>
      <c r="BP26" s="77"/>
      <c r="BQ26" s="158"/>
      <c r="BR26" s="158"/>
      <c r="BS26" s="158"/>
      <c r="BT26" s="158"/>
      <c r="BU26" s="158"/>
      <c r="BV26" s="158"/>
      <c r="BW26" s="158"/>
      <c r="BX26" s="158"/>
      <c r="BY26" s="77"/>
      <c r="BZ26" s="77"/>
      <c r="CA26" s="77"/>
      <c r="CB26" s="77"/>
      <c r="CC26" s="77"/>
      <c r="CD26" s="158"/>
      <c r="CE26" s="158"/>
      <c r="CF26" s="158"/>
      <c r="CG26" s="158"/>
      <c r="CH26" s="158"/>
      <c r="CI26" s="158"/>
      <c r="CJ26" s="158"/>
      <c r="CK26" s="158"/>
      <c r="CL26" s="77"/>
      <c r="CM26" s="77"/>
    </row>
    <row r="27" spans="1:91" ht="16.5" customHeight="1">
      <c r="B27" s="77"/>
      <c r="C27" s="77"/>
      <c r="D27" s="77"/>
      <c r="E27" s="77"/>
      <c r="F27" s="77"/>
      <c r="G27" s="77"/>
      <c r="H27" s="576"/>
      <c r="I27" s="577"/>
      <c r="J27" s="577"/>
      <c r="K27" s="578"/>
      <c r="L27" s="577"/>
      <c r="M27" s="577"/>
      <c r="N27" s="577"/>
      <c r="O27" s="578"/>
      <c r="P27" s="77"/>
      <c r="Q27" s="77"/>
      <c r="R27" s="77"/>
      <c r="S27" s="77"/>
      <c r="T27" s="77"/>
      <c r="U27" s="577"/>
      <c r="V27" s="577"/>
      <c r="W27" s="577"/>
      <c r="X27" s="577"/>
      <c r="Y27" s="577"/>
      <c r="Z27" s="577"/>
      <c r="AA27" s="577"/>
      <c r="AB27" s="577"/>
      <c r="AC27" s="77"/>
      <c r="AD27" s="77"/>
      <c r="AE27" s="80"/>
      <c r="AG27" s="77"/>
      <c r="AH27" s="77"/>
      <c r="AI27" s="77"/>
      <c r="AJ27" s="77"/>
      <c r="AK27" s="77"/>
      <c r="AL27" s="77"/>
      <c r="AM27" s="576"/>
      <c r="AN27" s="577"/>
      <c r="AO27" s="577"/>
      <c r="AP27" s="578"/>
      <c r="AQ27" s="577"/>
      <c r="AR27" s="577"/>
      <c r="AS27" s="577"/>
      <c r="AT27" s="578"/>
      <c r="AU27" s="77"/>
      <c r="AV27" s="77"/>
      <c r="AW27" s="77"/>
      <c r="AX27" s="77"/>
      <c r="AY27" s="77"/>
      <c r="AZ27" s="158"/>
      <c r="BA27" s="158"/>
      <c r="BB27" s="158"/>
      <c r="BC27" s="158"/>
      <c r="BD27" s="158"/>
      <c r="BE27" s="158"/>
      <c r="BF27" s="158"/>
      <c r="BG27" s="158"/>
      <c r="BH27" s="77"/>
      <c r="BI27" s="77"/>
      <c r="BJ27" s="77"/>
      <c r="BK27" s="77"/>
      <c r="BL27" s="77"/>
      <c r="BM27" s="77"/>
      <c r="BN27" s="77"/>
      <c r="BO27" s="77"/>
      <c r="BP27" s="77"/>
      <c r="BQ27" s="158"/>
      <c r="BR27" s="158"/>
      <c r="BS27" s="158"/>
      <c r="BT27" s="158"/>
      <c r="BU27" s="158"/>
      <c r="BV27" s="158"/>
      <c r="BW27" s="158"/>
      <c r="BX27" s="158"/>
      <c r="BY27" s="77"/>
      <c r="BZ27" s="77"/>
      <c r="CA27" s="77"/>
      <c r="CB27" s="77"/>
      <c r="CC27" s="77"/>
      <c r="CD27" s="158"/>
      <c r="CE27" s="158"/>
      <c r="CF27" s="158"/>
      <c r="CG27" s="158"/>
      <c r="CH27" s="158"/>
      <c r="CI27" s="158"/>
      <c r="CJ27" s="158"/>
      <c r="CK27" s="158"/>
      <c r="CL27" s="77"/>
      <c r="CM27" s="77"/>
    </row>
    <row r="28" spans="1:91" ht="16.5" customHeight="1">
      <c r="B28" s="77"/>
      <c r="C28" s="77"/>
      <c r="D28" s="77"/>
      <c r="E28" s="77"/>
      <c r="F28" s="77"/>
      <c r="G28" s="77"/>
      <c r="H28" s="579"/>
      <c r="I28" s="580"/>
      <c r="J28" s="580"/>
      <c r="K28" s="581"/>
      <c r="L28" s="580"/>
      <c r="M28" s="580"/>
      <c r="N28" s="580"/>
      <c r="O28" s="581"/>
      <c r="P28" s="77"/>
      <c r="Q28" s="77"/>
      <c r="R28" s="77"/>
      <c r="S28" s="77"/>
      <c r="T28" s="77"/>
      <c r="U28" s="577"/>
      <c r="V28" s="577"/>
      <c r="W28" s="577"/>
      <c r="X28" s="577"/>
      <c r="Y28" s="577"/>
      <c r="Z28" s="577"/>
      <c r="AA28" s="577"/>
      <c r="AB28" s="577"/>
      <c r="AC28" s="77"/>
      <c r="AD28" s="77"/>
      <c r="AE28" s="80"/>
      <c r="AG28" s="77"/>
      <c r="AH28" s="77"/>
      <c r="AI28" s="77"/>
      <c r="AJ28" s="77"/>
      <c r="AK28" s="77"/>
      <c r="AL28" s="77"/>
      <c r="AM28" s="579"/>
      <c r="AN28" s="580"/>
      <c r="AO28" s="580"/>
      <c r="AP28" s="581"/>
      <c r="AQ28" s="580"/>
      <c r="AR28" s="580"/>
      <c r="AS28" s="580"/>
      <c r="AT28" s="581"/>
      <c r="AU28" s="77"/>
      <c r="AV28" s="77"/>
      <c r="AW28" s="77"/>
      <c r="AX28" s="77"/>
      <c r="AY28" s="77"/>
      <c r="AZ28" s="158"/>
      <c r="BA28" s="158"/>
      <c r="BB28" s="158"/>
      <c r="BC28" s="158"/>
      <c r="BD28" s="158"/>
      <c r="BE28" s="158"/>
      <c r="BF28" s="158"/>
      <c r="BG28" s="158"/>
      <c r="BH28" s="77"/>
      <c r="BI28" s="77"/>
      <c r="BJ28" s="77"/>
      <c r="BK28" s="77"/>
      <c r="BL28" s="77"/>
      <c r="BM28" s="77"/>
      <c r="BN28" s="77"/>
      <c r="BO28" s="77"/>
      <c r="BP28" s="77"/>
      <c r="BQ28" s="158"/>
      <c r="BR28" s="158"/>
      <c r="BS28" s="158"/>
      <c r="BT28" s="158"/>
      <c r="BU28" s="158"/>
      <c r="BV28" s="158"/>
      <c r="BW28" s="158"/>
      <c r="BX28" s="158"/>
      <c r="BY28" s="77"/>
      <c r="BZ28" s="77"/>
      <c r="CA28" s="77"/>
      <c r="CB28" s="77"/>
      <c r="CC28" s="77"/>
      <c r="CD28" s="158"/>
      <c r="CE28" s="158"/>
      <c r="CF28" s="158"/>
      <c r="CG28" s="158"/>
      <c r="CH28" s="158"/>
      <c r="CI28" s="158"/>
      <c r="CJ28" s="158"/>
      <c r="CK28" s="158"/>
      <c r="CL28" s="77"/>
      <c r="CM28" s="77"/>
    </row>
    <row r="29" spans="1:91" ht="18" customHeight="1" thickBot="1">
      <c r="B29" s="77"/>
      <c r="C29" s="77"/>
      <c r="D29" s="77"/>
      <c r="E29" s="77"/>
      <c r="F29" s="77"/>
      <c r="G29" s="87"/>
      <c r="H29" s="582"/>
      <c r="I29" s="583"/>
      <c r="J29" s="583"/>
      <c r="K29" s="584"/>
      <c r="L29" s="583"/>
      <c r="M29" s="583"/>
      <c r="N29" s="583"/>
      <c r="O29" s="584"/>
      <c r="P29" s="103"/>
      <c r="Q29" s="77"/>
      <c r="R29" s="77"/>
      <c r="S29" s="77"/>
      <c r="T29" s="77"/>
      <c r="U29" s="577"/>
      <c r="V29" s="577"/>
      <c r="W29" s="577"/>
      <c r="X29" s="577"/>
      <c r="Y29" s="577"/>
      <c r="Z29" s="577"/>
      <c r="AA29" s="577"/>
      <c r="AB29" s="577"/>
      <c r="AC29" s="77"/>
      <c r="AD29" s="77"/>
      <c r="AE29" s="80"/>
      <c r="AG29" s="77"/>
      <c r="AH29" s="77"/>
      <c r="AI29" s="77"/>
      <c r="AJ29" s="77"/>
      <c r="AK29" s="77"/>
      <c r="AL29" s="87"/>
      <c r="AM29" s="582"/>
      <c r="AN29" s="583"/>
      <c r="AO29" s="583"/>
      <c r="AP29" s="584"/>
      <c r="AQ29" s="583"/>
      <c r="AR29" s="583"/>
      <c r="AS29" s="583"/>
      <c r="AT29" s="584"/>
      <c r="AU29" s="103"/>
      <c r="AV29" s="77"/>
      <c r="AW29" s="77"/>
      <c r="AX29" s="77"/>
      <c r="AY29" s="77"/>
      <c r="AZ29" s="577"/>
      <c r="BA29" s="577"/>
      <c r="BB29" s="577"/>
      <c r="BC29" s="577"/>
      <c r="BD29" s="577"/>
      <c r="BE29" s="577"/>
      <c r="BF29" s="577"/>
      <c r="BG29" s="577"/>
      <c r="BH29" s="77"/>
      <c r="BI29" s="77"/>
      <c r="BJ29" s="77"/>
      <c r="BK29" s="77"/>
      <c r="BL29" s="77"/>
      <c r="BM29" s="77"/>
      <c r="BN29" s="77"/>
      <c r="BO29" s="77"/>
      <c r="BP29" s="77"/>
      <c r="BQ29" s="158"/>
      <c r="BR29" s="158"/>
      <c r="BS29" s="158"/>
      <c r="BT29" s="158"/>
      <c r="BU29" s="158"/>
      <c r="BV29" s="158"/>
      <c r="BW29" s="158"/>
      <c r="BX29" s="158"/>
      <c r="BY29" s="77"/>
      <c r="BZ29" s="77"/>
      <c r="CA29" s="77"/>
      <c r="CB29" s="77"/>
      <c r="CC29" s="77"/>
      <c r="CD29" s="158"/>
      <c r="CE29" s="158"/>
      <c r="CF29" s="158"/>
      <c r="CG29" s="158"/>
      <c r="CH29" s="158"/>
      <c r="CI29" s="158"/>
      <c r="CJ29" s="158"/>
      <c r="CK29" s="158"/>
      <c r="CL29" s="77"/>
      <c r="CM29" s="77"/>
    </row>
  </sheetData>
  <sheetProtection password="C65E" sheet="1" objects="1" scenarios="1" selectLockedCells="1"/>
  <mergeCells count="75">
    <mergeCell ref="H25:K25"/>
    <mergeCell ref="L25:O25"/>
    <mergeCell ref="U25:X25"/>
    <mergeCell ref="Y25:AB25"/>
    <mergeCell ref="E18:H18"/>
    <mergeCell ref="J18:AC18"/>
    <mergeCell ref="X19:AA19"/>
    <mergeCell ref="H29:K29"/>
    <mergeCell ref="L29:O29"/>
    <mergeCell ref="U29:X29"/>
    <mergeCell ref="Y29:AB29"/>
    <mergeCell ref="H26:K28"/>
    <mergeCell ref="L26:O28"/>
    <mergeCell ref="U26:X28"/>
    <mergeCell ref="Y26:AB28"/>
    <mergeCell ref="B14:D19"/>
    <mergeCell ref="E14:H14"/>
    <mergeCell ref="J14:AC14"/>
    <mergeCell ref="E15:H15"/>
    <mergeCell ref="J15:AC15"/>
    <mergeCell ref="E16:H16"/>
    <mergeCell ref="J16:AC16"/>
    <mergeCell ref="E17:H17"/>
    <mergeCell ref="E19:H19"/>
    <mergeCell ref="J19:M19"/>
    <mergeCell ref="N19:Q19"/>
    <mergeCell ref="T19:W19"/>
    <mergeCell ref="Z17:AC17"/>
    <mergeCell ref="J17:Y17"/>
    <mergeCell ref="B10:I10"/>
    <mergeCell ref="B11:I11"/>
    <mergeCell ref="K10:AC10"/>
    <mergeCell ref="K11:AC11"/>
    <mergeCell ref="U1:V1"/>
    <mergeCell ref="X1:Y1"/>
    <mergeCell ref="AA1:AB1"/>
    <mergeCell ref="C5:AB5"/>
    <mergeCell ref="AZ1:BA1"/>
    <mergeCell ref="BC1:BD1"/>
    <mergeCell ref="BF1:BG1"/>
    <mergeCell ref="AH5:BG5"/>
    <mergeCell ref="AG10:AN10"/>
    <mergeCell ref="AP10:BI10"/>
    <mergeCell ref="AG14:AI19"/>
    <mergeCell ref="AJ14:AM14"/>
    <mergeCell ref="AO14:BH14"/>
    <mergeCell ref="AJ15:AM15"/>
    <mergeCell ref="AO15:BH15"/>
    <mergeCell ref="AJ16:AM16"/>
    <mergeCell ref="AO16:BH16"/>
    <mergeCell ref="AJ17:AM17"/>
    <mergeCell ref="AO17:BD17"/>
    <mergeCell ref="BE17:BH17"/>
    <mergeCell ref="AJ18:AM18"/>
    <mergeCell ref="AJ19:AM19"/>
    <mergeCell ref="AO19:AR19"/>
    <mergeCell ref="AP11:BI11"/>
    <mergeCell ref="AO18:BI18"/>
    <mergeCell ref="AM26:AP28"/>
    <mergeCell ref="AQ26:AT28"/>
    <mergeCell ref="AM29:AP29"/>
    <mergeCell ref="AQ29:AT29"/>
    <mergeCell ref="AZ29:BC29"/>
    <mergeCell ref="BD29:BG29"/>
    <mergeCell ref="AS19:AV19"/>
    <mergeCell ref="AY19:BB19"/>
    <mergeCell ref="BC19:BF19"/>
    <mergeCell ref="AM25:AP25"/>
    <mergeCell ref="AQ25:AT25"/>
    <mergeCell ref="AZ25:BC25"/>
    <mergeCell ref="BD25:BG25"/>
    <mergeCell ref="AG11:AN11"/>
    <mergeCell ref="B12:P12"/>
    <mergeCell ref="AG12:AU12"/>
    <mergeCell ref="X12:AC12"/>
  </mergeCells>
  <phoneticPr fontId="1"/>
  <pageMargins left="0.74803149606299213" right="0.19685039370078741" top="0.47244094488188981" bottom="0.31496062992125984" header="0.31496062992125984" footer="0.19685039370078741"/>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47"/>
  <sheetViews>
    <sheetView showGridLines="0" view="pageBreakPreview" topLeftCell="A7" zoomScale="80" zoomScaleNormal="100" zoomScaleSheetLayoutView="80" workbookViewId="0">
      <selection activeCell="AF13" sqref="AF13"/>
    </sheetView>
  </sheetViews>
  <sheetFormatPr defaultColWidth="3.125" defaultRowHeight="18.75" customHeight="1"/>
  <cols>
    <col min="1" max="1" width="1.5" style="77" customWidth="1"/>
    <col min="2" max="4" width="4.25" style="60" customWidth="1"/>
    <col min="5" max="6" width="4.375" style="60" customWidth="1"/>
    <col min="7" max="7" width="3.125" style="60"/>
    <col min="8" max="8" width="2.75" style="60" customWidth="1"/>
    <col min="9" max="10" width="3.125" style="60"/>
    <col min="11" max="11" width="3.75" style="60" customWidth="1"/>
    <col min="12" max="12" width="3.125" style="60"/>
    <col min="13" max="13" width="3.375" style="60" customWidth="1"/>
    <col min="14" max="15" width="2.5" style="60" customWidth="1"/>
    <col min="16" max="16" width="2.75" style="60" customWidth="1"/>
    <col min="17" max="21" width="3.125" style="60"/>
    <col min="22" max="23" width="3.125" style="60" customWidth="1"/>
    <col min="24" max="24" width="3.125" style="60"/>
    <col min="25" max="25" width="3.125" style="60" customWidth="1"/>
    <col min="26" max="26" width="3.125" style="60"/>
    <col min="27" max="30" width="3.125" style="60" customWidth="1"/>
    <col min="31" max="31" width="1.75" style="60" customWidth="1"/>
    <col min="32" max="32" width="3.125" style="60"/>
    <col min="33" max="33" width="1.5" style="77" customWidth="1"/>
    <col min="34" max="36" width="4.25" style="60" customWidth="1"/>
    <col min="37" max="38" width="4.375" style="60" customWidth="1"/>
    <col min="39" max="39" width="3.125" style="60"/>
    <col min="40" max="40" width="2.75" style="60" customWidth="1"/>
    <col min="41" max="42" width="3.125" style="60"/>
    <col min="43" max="43" width="3.75" style="60" customWidth="1"/>
    <col min="44" max="44" width="3.125" style="60"/>
    <col min="45" max="45" width="3.375" style="60" customWidth="1"/>
    <col min="46" max="47" width="2.5" style="60" customWidth="1"/>
    <col min="48" max="48" width="2.75" style="60" customWidth="1"/>
    <col min="49" max="53" width="3.125" style="60"/>
    <col min="54" max="55" width="3.125" style="60" customWidth="1"/>
    <col min="56" max="56" width="3.125" style="60"/>
    <col min="57" max="57" width="3.125" style="60" customWidth="1"/>
    <col min="58" max="58" width="3.125" style="60"/>
    <col min="59" max="63" width="3.125" style="60" customWidth="1"/>
    <col min="64" max="64" width="1.75" style="60" customWidth="1"/>
    <col min="65" max="16384" width="3.125" style="60"/>
  </cols>
  <sheetData>
    <row r="1" spans="1:65" ht="17.25" customHeight="1">
      <c r="A1" s="80"/>
      <c r="B1" s="80"/>
      <c r="C1" s="80"/>
      <c r="D1" s="80"/>
      <c r="E1" s="80"/>
      <c r="F1" s="80"/>
      <c r="G1" s="80"/>
      <c r="H1" s="80"/>
      <c r="I1" s="80"/>
      <c r="J1" s="80"/>
      <c r="K1" s="80"/>
      <c r="L1" s="80"/>
      <c r="M1" s="80"/>
      <c r="N1" s="80"/>
      <c r="O1" s="80"/>
      <c r="P1" s="80"/>
      <c r="Q1" s="80"/>
      <c r="R1" s="80"/>
      <c r="T1" s="170" t="s">
        <v>32</v>
      </c>
      <c r="U1" s="609">
        <f>IF('１．ｅ会員 入会兼利用者申込 登録情書入力ｼｰﾄ'!U1=0,"",'１．ｅ会員 入会兼利用者申込 登録情書入力ｼｰﾄ'!U1)</f>
        <v>2015</v>
      </c>
      <c r="V1" s="609"/>
      <c r="W1" s="79" t="s">
        <v>26</v>
      </c>
      <c r="X1" s="609">
        <f>IF('１．ｅ会員 入会兼利用者申込 登録情書入力ｼｰﾄ'!X1=0,"",'１．ｅ会員 入会兼利用者申込 登録情書入力ｼｰﾄ'!X1)</f>
        <v>10</v>
      </c>
      <c r="Y1" s="609"/>
      <c r="Z1" s="79" t="s">
        <v>1</v>
      </c>
      <c r="AA1" s="609">
        <f>IF('１．ｅ会員 入会兼利用者申込 登録情書入力ｼｰﾄ'!AA1=0,"",'１．ｅ会員 入会兼利用者申込 登録情書入力ｼｰﾄ'!AA1)</f>
        <v>10</v>
      </c>
      <c r="AB1" s="609"/>
      <c r="AC1" s="79" t="s">
        <v>2</v>
      </c>
      <c r="AE1" s="77"/>
      <c r="AF1" s="77"/>
      <c r="AG1" s="80"/>
      <c r="AH1" s="80"/>
      <c r="AI1" s="80"/>
      <c r="AJ1" s="80"/>
      <c r="AK1" s="80"/>
      <c r="AL1" s="80"/>
      <c r="AM1" s="80"/>
      <c r="AN1" s="80"/>
      <c r="AO1" s="80"/>
      <c r="AP1" s="80"/>
      <c r="AQ1" s="80"/>
      <c r="AR1" s="80"/>
      <c r="AS1" s="80"/>
      <c r="AT1" s="80"/>
      <c r="AU1" s="80"/>
      <c r="AV1" s="80"/>
      <c r="AW1" s="80"/>
      <c r="AX1" s="80"/>
      <c r="AZ1" s="170" t="s">
        <v>32</v>
      </c>
      <c r="BA1" s="609" t="str">
        <f>IF('１．ｅ会員 入会兼利用者申込 登録情書入力ｼｰﾄ'!BA1=0,"",'１．ｅ会員 入会兼利用者申込 登録情書入力ｼｰﾄ'!BA1)</f>
        <v/>
      </c>
      <c r="BB1" s="609"/>
      <c r="BC1" s="79" t="s">
        <v>26</v>
      </c>
      <c r="BD1" s="609" t="str">
        <f>IF('１．ｅ会員 入会兼利用者申込 登録情書入力ｼｰﾄ'!BD1=0,"",'１．ｅ会員 入会兼利用者申込 登録情書入力ｼｰﾄ'!BD1)</f>
        <v/>
      </c>
      <c r="BE1" s="609"/>
      <c r="BF1" s="79" t="s">
        <v>1</v>
      </c>
      <c r="BG1" s="609" t="str">
        <f>IF('１．ｅ会員 入会兼利用者申込 登録情書入力ｼｰﾄ'!BG1=0,"",'１．ｅ会員 入会兼利用者申込 登録情書入力ｼｰﾄ'!BG1)</f>
        <v/>
      </c>
      <c r="BH1" s="609"/>
      <c r="BI1" s="79" t="s">
        <v>2</v>
      </c>
      <c r="BJ1" s="79"/>
      <c r="BL1" s="77"/>
      <c r="BM1" s="77"/>
    </row>
    <row r="2" spans="1:65" ht="17.25" customHeight="1">
      <c r="A2" s="80"/>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77"/>
      <c r="AF2" s="77"/>
      <c r="AG2" s="80"/>
      <c r="AH2" s="80" t="s">
        <v>0</v>
      </c>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77"/>
      <c r="BM2" s="77"/>
    </row>
    <row r="3" spans="1:65" ht="17.25" customHeight="1">
      <c r="A3" s="80"/>
      <c r="B3" s="80"/>
      <c r="C3" s="80"/>
      <c r="D3" s="80"/>
      <c r="E3" s="80"/>
      <c r="F3" s="80"/>
      <c r="G3" s="80"/>
      <c r="H3" s="96"/>
      <c r="I3" s="80" t="s">
        <v>44</v>
      </c>
      <c r="J3" s="96"/>
      <c r="K3" s="80"/>
      <c r="L3" s="80"/>
      <c r="M3" s="80"/>
      <c r="N3" s="80"/>
      <c r="O3" s="80"/>
      <c r="P3" s="80"/>
      <c r="Q3" s="80"/>
      <c r="R3" s="80"/>
      <c r="S3" s="80"/>
      <c r="T3" s="80"/>
      <c r="U3" s="80"/>
      <c r="V3" s="80"/>
      <c r="W3" s="80"/>
      <c r="X3" s="80"/>
      <c r="Y3" s="80"/>
      <c r="Z3" s="80"/>
      <c r="AA3" s="80"/>
      <c r="AB3" s="80"/>
      <c r="AC3" s="80"/>
      <c r="AD3" s="80"/>
      <c r="AE3" s="77"/>
      <c r="AF3" s="77"/>
      <c r="AG3" s="80"/>
      <c r="AH3" s="80"/>
      <c r="AI3" s="80"/>
      <c r="AJ3" s="80"/>
      <c r="AK3" s="80"/>
      <c r="AL3" s="80"/>
      <c r="AM3" s="80"/>
      <c r="AN3" s="96"/>
      <c r="AO3" s="80" t="s">
        <v>44</v>
      </c>
      <c r="AP3" s="96"/>
      <c r="AQ3" s="80"/>
      <c r="AR3" s="80"/>
      <c r="AS3" s="80"/>
      <c r="AT3" s="80"/>
      <c r="AU3" s="80"/>
      <c r="AV3" s="80"/>
      <c r="AW3" s="80"/>
      <c r="AX3" s="80"/>
      <c r="AY3" s="80"/>
      <c r="AZ3" s="80"/>
      <c r="BA3" s="80"/>
      <c r="BB3" s="80"/>
      <c r="BC3" s="80"/>
      <c r="BD3" s="80"/>
      <c r="BE3" s="80"/>
      <c r="BF3" s="80"/>
      <c r="BG3" s="80"/>
      <c r="BH3" s="80"/>
      <c r="BI3" s="80"/>
      <c r="BJ3" s="80"/>
      <c r="BK3" s="80"/>
      <c r="BL3" s="77"/>
      <c r="BM3" s="77"/>
    </row>
    <row r="4" spans="1:65" ht="12"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77"/>
      <c r="AF4" s="77"/>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77"/>
      <c r="BM4" s="77"/>
    </row>
    <row r="5" spans="1:65" ht="33.75" customHeight="1">
      <c r="A5" s="80"/>
      <c r="B5" s="80"/>
      <c r="C5" s="660" t="s">
        <v>247</v>
      </c>
      <c r="D5" s="661"/>
      <c r="E5" s="661"/>
      <c r="F5" s="661"/>
      <c r="G5" s="661"/>
      <c r="H5" s="661"/>
      <c r="I5" s="661"/>
      <c r="J5" s="661"/>
      <c r="K5" s="661"/>
      <c r="L5" s="661"/>
      <c r="M5" s="661"/>
      <c r="N5" s="661"/>
      <c r="O5" s="661"/>
      <c r="P5" s="661"/>
      <c r="Q5" s="661"/>
      <c r="R5" s="661"/>
      <c r="S5" s="661"/>
      <c r="T5" s="661"/>
      <c r="U5" s="661"/>
      <c r="V5" s="661"/>
      <c r="W5" s="661"/>
      <c r="X5" s="661"/>
      <c r="Y5" s="661"/>
      <c r="Z5" s="661"/>
      <c r="AA5" s="661"/>
      <c r="AB5" s="661"/>
      <c r="AC5" s="206"/>
      <c r="AD5" s="80"/>
      <c r="AE5" s="77"/>
      <c r="AF5" s="77"/>
      <c r="AG5" s="80"/>
      <c r="AH5" s="80"/>
      <c r="AI5" s="660" t="s">
        <v>253</v>
      </c>
      <c r="AJ5" s="661"/>
      <c r="AK5" s="661"/>
      <c r="AL5" s="661"/>
      <c r="AM5" s="661"/>
      <c r="AN5" s="661"/>
      <c r="AO5" s="661"/>
      <c r="AP5" s="661"/>
      <c r="AQ5" s="661"/>
      <c r="AR5" s="661"/>
      <c r="AS5" s="661"/>
      <c r="AT5" s="661"/>
      <c r="AU5" s="661"/>
      <c r="AV5" s="661"/>
      <c r="AW5" s="661"/>
      <c r="AX5" s="661"/>
      <c r="AY5" s="661"/>
      <c r="AZ5" s="661"/>
      <c r="BA5" s="661"/>
      <c r="BB5" s="661"/>
      <c r="BC5" s="661"/>
      <c r="BD5" s="661"/>
      <c r="BE5" s="661"/>
      <c r="BF5" s="661"/>
      <c r="BG5" s="661"/>
      <c r="BH5" s="661"/>
      <c r="BI5" s="206"/>
      <c r="BJ5" s="206"/>
      <c r="BK5" s="80"/>
      <c r="BL5" s="77"/>
      <c r="BM5" s="77"/>
    </row>
    <row r="6" spans="1:65" ht="12.75" customHeight="1">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77"/>
      <c r="AF6" s="77"/>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77"/>
      <c r="BM6" s="77"/>
    </row>
    <row r="7" spans="1:65" ht="17.25" customHeight="1">
      <c r="A7" s="80"/>
      <c r="B7" s="207" t="s">
        <v>37</v>
      </c>
      <c r="C7" s="96"/>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77"/>
      <c r="AF7" s="77"/>
      <c r="AG7" s="80"/>
      <c r="AH7" s="207" t="s">
        <v>37</v>
      </c>
      <c r="AI7" s="96"/>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77"/>
      <c r="BM7" s="77"/>
    </row>
    <row r="8" spans="1:65" ht="17.25" customHeight="1">
      <c r="A8" s="80"/>
      <c r="B8" s="207" t="s">
        <v>33</v>
      </c>
      <c r="C8" s="96"/>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77"/>
      <c r="AF8" s="77"/>
      <c r="AG8" s="80"/>
      <c r="AH8" s="207" t="s">
        <v>33</v>
      </c>
      <c r="AI8" s="96"/>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77"/>
      <c r="BM8" s="77"/>
    </row>
    <row r="9" spans="1:65" ht="17.25" customHeight="1">
      <c r="A9" s="80"/>
      <c r="B9" s="207"/>
      <c r="C9" s="96"/>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77"/>
      <c r="AF9" s="77"/>
      <c r="AG9" s="80"/>
      <c r="AH9" s="207"/>
      <c r="AI9" s="96"/>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77"/>
      <c r="BM9" s="77"/>
    </row>
    <row r="10" spans="1:65" s="213" customFormat="1" ht="17.25" customHeight="1">
      <c r="A10" s="208"/>
      <c r="B10" s="209" t="s">
        <v>56</v>
      </c>
      <c r="C10" s="210"/>
      <c r="D10" s="208" t="s">
        <v>57</v>
      </c>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11"/>
      <c r="AF10" s="211"/>
      <c r="AG10" s="208"/>
      <c r="AH10" s="259" t="s">
        <v>56</v>
      </c>
      <c r="AI10" s="260"/>
      <c r="AJ10" s="259" t="s">
        <v>57</v>
      </c>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11"/>
      <c r="BM10" s="211"/>
    </row>
    <row r="11" spans="1:65" ht="17.25" customHeight="1">
      <c r="A11" s="80"/>
      <c r="B11" s="209"/>
      <c r="C11" s="96"/>
      <c r="D11" s="208"/>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77"/>
      <c r="AF11" s="77"/>
      <c r="AG11" s="80"/>
      <c r="AH11" s="209"/>
      <c r="AI11" s="96"/>
      <c r="AJ11" s="212"/>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77"/>
      <c r="BM11" s="77"/>
    </row>
    <row r="12" spans="1:65" ht="24.75" customHeight="1" thickBot="1">
      <c r="A12" s="80"/>
      <c r="B12" s="663" t="str">
        <f>'４．e会員入会時ﾕｰｻﾞ利用権追加購入申込書'!B10</f>
        <v>　入会法人商号 (正式表記)</v>
      </c>
      <c r="C12" s="663"/>
      <c r="D12" s="663"/>
      <c r="E12" s="663"/>
      <c r="F12" s="663"/>
      <c r="G12" s="663"/>
      <c r="H12" s="663"/>
      <c r="I12" s="663"/>
      <c r="J12" s="214" t="s">
        <v>5</v>
      </c>
      <c r="K12" s="671" t="str">
        <f>IF('１．ｅ会員 入会兼利用者申込 登録情書入力ｼｰﾄ'!K10=0,"",'１．ｅ会員 入会兼利用者申込 登録情書入力ｼｰﾄ'!K10)</f>
        <v>日本全国環境株式会社</v>
      </c>
      <c r="L12" s="671"/>
      <c r="M12" s="671"/>
      <c r="N12" s="671"/>
      <c r="O12" s="671"/>
      <c r="P12" s="671"/>
      <c r="Q12" s="671"/>
      <c r="R12" s="671"/>
      <c r="S12" s="671"/>
      <c r="T12" s="671"/>
      <c r="U12" s="671"/>
      <c r="V12" s="671"/>
      <c r="W12" s="671"/>
      <c r="X12" s="671"/>
      <c r="Y12" s="671"/>
      <c r="Z12" s="671"/>
      <c r="AA12" s="671"/>
      <c r="AB12" s="671"/>
      <c r="AC12" s="671"/>
      <c r="AD12" s="671"/>
      <c r="AE12" s="77"/>
      <c r="AF12" s="77"/>
      <c r="AG12" s="80"/>
      <c r="AH12" s="662" t="s">
        <v>193</v>
      </c>
      <c r="AI12" s="662"/>
      <c r="AJ12" s="662"/>
      <c r="AK12" s="662"/>
      <c r="AL12" s="662"/>
      <c r="AM12" s="662"/>
      <c r="AN12" s="662"/>
      <c r="AO12" s="662"/>
      <c r="AP12" s="124" t="s">
        <v>5</v>
      </c>
      <c r="AQ12" s="612" t="s">
        <v>214</v>
      </c>
      <c r="AR12" s="612"/>
      <c r="AS12" s="612"/>
      <c r="AT12" s="612"/>
      <c r="AU12" s="612"/>
      <c r="AV12" s="612"/>
      <c r="AW12" s="612"/>
      <c r="AX12" s="612"/>
      <c r="AY12" s="612"/>
      <c r="AZ12" s="612"/>
      <c r="BA12" s="612"/>
      <c r="BB12" s="612"/>
      <c r="BC12" s="612"/>
      <c r="BD12" s="612"/>
      <c r="BE12" s="612"/>
      <c r="BF12" s="612"/>
      <c r="BG12" s="612"/>
      <c r="BH12" s="612"/>
      <c r="BI12" s="612"/>
      <c r="BJ12" s="612"/>
      <c r="BK12" s="612"/>
      <c r="BL12" s="77"/>
      <c r="BM12" s="77"/>
    </row>
    <row r="13" spans="1:65" ht="24.75" customHeight="1" thickBot="1">
      <c r="A13" s="80"/>
      <c r="B13" s="274" t="str">
        <f>'４．e会員入会時ﾕｰｻﾞ利用権追加購入申込書'!B11</f>
        <v>　入会法人番号(13桁)</v>
      </c>
      <c r="C13" s="274"/>
      <c r="D13" s="274"/>
      <c r="E13" s="274"/>
      <c r="F13" s="274"/>
      <c r="G13" s="274"/>
      <c r="H13" s="274"/>
      <c r="I13" s="274"/>
      <c r="J13" s="214" t="s">
        <v>5</v>
      </c>
      <c r="K13" s="458" t="str">
        <f>IF('１．ｅ会員 入会兼利用者申込 登録情書入力ｼｰﾄ'!K12=0,"",'１．ｅ会員 入会兼利用者申込 登録情書入力ｼｰﾄ'!K12)</f>
        <v>1234567890987</v>
      </c>
      <c r="L13" s="458"/>
      <c r="M13" s="458"/>
      <c r="N13" s="458"/>
      <c r="O13" s="458"/>
      <c r="P13" s="458"/>
      <c r="Q13" s="458"/>
      <c r="R13" s="458"/>
      <c r="S13" s="458"/>
      <c r="T13" s="458"/>
      <c r="U13" s="458"/>
      <c r="V13" s="458"/>
      <c r="W13" s="458"/>
      <c r="X13" s="458"/>
      <c r="Y13" s="458"/>
      <c r="Z13" s="458"/>
      <c r="AA13" s="458"/>
      <c r="AB13" s="458"/>
      <c r="AC13" s="458"/>
      <c r="AD13" s="458"/>
      <c r="AE13" s="77"/>
      <c r="AF13" s="77"/>
      <c r="AG13" s="80"/>
      <c r="AH13" s="663" t="s">
        <v>195</v>
      </c>
      <c r="AI13" s="663"/>
      <c r="AJ13" s="663"/>
      <c r="AK13" s="663"/>
      <c r="AL13" s="663"/>
      <c r="AM13" s="663"/>
      <c r="AN13" s="663"/>
      <c r="AO13" s="663"/>
      <c r="AP13" s="214" t="s">
        <v>5</v>
      </c>
      <c r="AQ13" s="568" t="s">
        <v>215</v>
      </c>
      <c r="AR13" s="569"/>
      <c r="AS13" s="569"/>
      <c r="AT13" s="569"/>
      <c r="AU13" s="569"/>
      <c r="AV13" s="569"/>
      <c r="AW13" s="569"/>
      <c r="AX13" s="569"/>
      <c r="AY13" s="569"/>
      <c r="AZ13" s="569"/>
      <c r="BA13" s="569"/>
      <c r="BB13" s="569"/>
      <c r="BC13" s="569"/>
      <c r="BD13" s="569"/>
      <c r="BE13" s="569"/>
      <c r="BF13" s="569"/>
      <c r="BG13" s="569"/>
      <c r="BH13" s="569"/>
      <c r="BI13" s="569"/>
      <c r="BJ13" s="569"/>
      <c r="BK13" s="569"/>
      <c r="BL13" s="77"/>
      <c r="BM13" s="77"/>
    </row>
    <row r="14" spans="1:65" ht="24.75" customHeight="1" thickBot="1">
      <c r="A14" s="2"/>
      <c r="B14" s="478" t="str">
        <f>'１．ｅ会員 入会兼利用者申込 登録情書入力ｼｰﾄ'!B13</f>
        <v>日環協の正会員の法人様はチェック及び会員番号を記入：</v>
      </c>
      <c r="C14" s="478"/>
      <c r="D14" s="478"/>
      <c r="E14" s="478"/>
      <c r="F14" s="478"/>
      <c r="G14" s="478"/>
      <c r="H14" s="478"/>
      <c r="I14" s="478"/>
      <c r="J14" s="478"/>
      <c r="K14" s="478"/>
      <c r="L14" s="478"/>
      <c r="M14" s="478"/>
      <c r="N14" s="478"/>
      <c r="O14" s="478"/>
      <c r="P14" s="478"/>
      <c r="Q14" s="269" t="str">
        <f>'１．ｅ会員 入会兼利用者申込 登録情書入力ｼｰﾄ'!Q13</f>
        <v>☑</v>
      </c>
      <c r="R14" s="699" t="str">
        <f>'１．ｅ会員 入会兼利用者申込 登録情書入力ｼｰﾄ'!R13:V13</f>
        <v>日環協会員番号(6桁)：</v>
      </c>
      <c r="S14" s="699"/>
      <c r="T14" s="699"/>
      <c r="U14" s="699"/>
      <c r="V14" s="699"/>
      <c r="W14" s="696"/>
      <c r="X14" s="458">
        <f>'１．ｅ会員 入会兼利用者申込 登録情書入力ｼｰﾄ'!X13</f>
        <v>123456</v>
      </c>
      <c r="Y14" s="458"/>
      <c r="Z14" s="458"/>
      <c r="AA14" s="458"/>
      <c r="AB14" s="458"/>
      <c r="AC14" s="458"/>
      <c r="AD14" s="458"/>
      <c r="AE14" s="2"/>
      <c r="AF14" s="77"/>
      <c r="AG14" s="2"/>
      <c r="AH14" s="478" t="str">
        <f>B14</f>
        <v>日環協の正会員の法人様はチェック及び会員番号を記入：</v>
      </c>
      <c r="AI14" s="478"/>
      <c r="AJ14" s="478"/>
      <c r="AK14" s="478"/>
      <c r="AL14" s="478"/>
      <c r="AM14" s="478"/>
      <c r="AN14" s="478"/>
      <c r="AO14" s="478"/>
      <c r="AP14" s="478"/>
      <c r="AQ14" s="478"/>
      <c r="AR14" s="478"/>
      <c r="AS14" s="478"/>
      <c r="AT14" s="478"/>
      <c r="AU14" s="478"/>
      <c r="AV14" s="478"/>
      <c r="AW14" s="269" t="str">
        <f>Q14</f>
        <v>☑</v>
      </c>
      <c r="AX14" s="699" t="str">
        <f>R14</f>
        <v>日環協会員番号(6桁)：</v>
      </c>
      <c r="AY14" s="699"/>
      <c r="AZ14" s="699"/>
      <c r="BA14" s="699"/>
      <c r="BB14" s="699"/>
      <c r="BD14" s="698" t="s">
        <v>296</v>
      </c>
      <c r="BE14" s="698"/>
      <c r="BF14" s="698"/>
      <c r="BG14" s="698"/>
      <c r="BH14" s="698"/>
      <c r="BI14" s="698"/>
      <c r="BJ14" s="271"/>
      <c r="BK14" s="271"/>
      <c r="BL14" s="77"/>
      <c r="BM14" s="77"/>
    </row>
    <row r="15" spans="1:65" ht="24.75" customHeight="1" thickBot="1">
      <c r="A15" s="80"/>
      <c r="B15" s="215"/>
      <c r="C15" s="215"/>
      <c r="D15" s="215"/>
      <c r="E15" s="216"/>
      <c r="F15" s="216"/>
      <c r="G15" s="84"/>
      <c r="H15" s="85"/>
      <c r="I15" s="85"/>
      <c r="J15" s="85"/>
      <c r="K15" s="85"/>
      <c r="L15" s="85"/>
      <c r="M15" s="85"/>
      <c r="N15" s="85"/>
      <c r="O15" s="85"/>
      <c r="P15" s="85"/>
      <c r="Q15" s="85"/>
      <c r="R15" s="85"/>
      <c r="S15" s="86"/>
      <c r="T15" s="86"/>
      <c r="U15" s="85"/>
      <c r="V15" s="85"/>
      <c r="W15" s="272"/>
      <c r="X15" s="85"/>
      <c r="Y15" s="85"/>
      <c r="Z15" s="85"/>
      <c r="AA15" s="85"/>
      <c r="AB15" s="85"/>
      <c r="AC15" s="85"/>
      <c r="AD15" s="85"/>
      <c r="AE15" s="80"/>
      <c r="AF15" s="80"/>
      <c r="AG15" s="80"/>
      <c r="AH15" s="215"/>
      <c r="AI15" s="215"/>
      <c r="AJ15" s="215"/>
      <c r="AK15" s="216"/>
      <c r="AL15" s="216"/>
      <c r="AM15" s="84"/>
      <c r="AN15" s="85"/>
      <c r="AO15" s="85"/>
      <c r="AP15" s="85"/>
      <c r="AQ15" s="85"/>
      <c r="AR15" s="85"/>
      <c r="AS15" s="85"/>
      <c r="AT15" s="85"/>
      <c r="AU15" s="85"/>
      <c r="AV15" s="85"/>
      <c r="AW15" s="270" t="s">
        <v>295</v>
      </c>
      <c r="AX15" s="85"/>
      <c r="AY15" s="86"/>
      <c r="AZ15" s="86"/>
      <c r="BA15" s="85"/>
      <c r="BB15" s="85"/>
      <c r="BC15" s="85"/>
      <c r="BD15" s="85"/>
      <c r="BE15" s="85"/>
      <c r="BF15" s="85"/>
      <c r="BG15" s="85"/>
      <c r="BH15" s="85"/>
      <c r="BI15" s="85"/>
      <c r="BJ15" s="85"/>
      <c r="BK15" s="272"/>
      <c r="BL15" s="80"/>
      <c r="BM15" s="80"/>
    </row>
    <row r="16" spans="1:65" ht="24.75" customHeight="1">
      <c r="A16" s="217"/>
      <c r="B16" s="664" t="s">
        <v>43</v>
      </c>
      <c r="C16" s="665"/>
      <c r="D16" s="666"/>
      <c r="E16" s="282" t="str">
        <f>'１．ｅ会員 入会兼利用者申込 登録情書入力ｼｰﾄ'!E25</f>
        <v>法人事業所</v>
      </c>
      <c r="F16" s="283"/>
      <c r="G16" s="283"/>
      <c r="H16" s="283"/>
      <c r="I16" s="123" t="s">
        <v>65</v>
      </c>
      <c r="J16" s="615" t="str">
        <f>IF('１．ｅ会員 入会兼利用者申込 登録情書入力ｼｰﾄ'!J25=0,"",'１．ｅ会員 入会兼利用者申込 登録情書入力ｼｰﾄ'!J25)</f>
        <v>港事業所</v>
      </c>
      <c r="K16" s="615"/>
      <c r="L16" s="615"/>
      <c r="M16" s="615"/>
      <c r="N16" s="615"/>
      <c r="O16" s="615"/>
      <c r="P16" s="615"/>
      <c r="Q16" s="615"/>
      <c r="R16" s="615"/>
      <c r="S16" s="615"/>
      <c r="T16" s="615"/>
      <c r="U16" s="615"/>
      <c r="V16" s="615"/>
      <c r="W16" s="615"/>
      <c r="X16" s="615"/>
      <c r="Y16" s="615"/>
      <c r="Z16" s="615"/>
      <c r="AA16" s="615"/>
      <c r="AB16" s="615"/>
      <c r="AC16" s="615"/>
      <c r="AD16" s="616"/>
      <c r="AE16" s="77"/>
      <c r="AF16" s="77"/>
      <c r="AG16" s="217"/>
      <c r="AH16" s="664" t="s">
        <v>43</v>
      </c>
      <c r="AI16" s="665"/>
      <c r="AJ16" s="666"/>
      <c r="AK16" s="282" t="s">
        <v>119</v>
      </c>
      <c r="AL16" s="283"/>
      <c r="AM16" s="283"/>
      <c r="AN16" s="283"/>
      <c r="AO16" s="123" t="s">
        <v>5</v>
      </c>
      <c r="AP16" s="604" t="s">
        <v>168</v>
      </c>
      <c r="AQ16" s="604"/>
      <c r="AR16" s="604"/>
      <c r="AS16" s="604"/>
      <c r="AT16" s="604"/>
      <c r="AU16" s="604"/>
      <c r="AV16" s="604"/>
      <c r="AW16" s="604"/>
      <c r="AX16" s="604"/>
      <c r="AY16" s="604"/>
      <c r="AZ16" s="604"/>
      <c r="BA16" s="604"/>
      <c r="BB16" s="604"/>
      <c r="BC16" s="604"/>
      <c r="BD16" s="604"/>
      <c r="BE16" s="604"/>
      <c r="BF16" s="604"/>
      <c r="BG16" s="604"/>
      <c r="BH16" s="604"/>
      <c r="BI16" s="604"/>
      <c r="BJ16" s="604"/>
      <c r="BK16" s="670"/>
      <c r="BL16" s="77"/>
      <c r="BM16" s="77"/>
    </row>
    <row r="17" spans="1:65" ht="24.75" customHeight="1">
      <c r="A17" s="217"/>
      <c r="B17" s="635"/>
      <c r="C17" s="636"/>
      <c r="D17" s="637"/>
      <c r="E17" s="605" t="str">
        <f>'１．ｅ会員 入会兼利用者申込 登録情書入力ｼｰﾄ'!E26</f>
        <v>法人所属部署名</v>
      </c>
      <c r="F17" s="606"/>
      <c r="G17" s="606"/>
      <c r="H17" s="606"/>
      <c r="I17" s="124" t="s">
        <v>65</v>
      </c>
      <c r="J17" s="617" t="str">
        <f>IF('１．ｅ会員 入会兼利用者申込 登録情書入力ｼｰﾄ'!J26=0,"",'１．ｅ会員 入会兼利用者申込 登録情書入力ｼｰﾄ'!J26)</f>
        <v>環境管理部認証課</v>
      </c>
      <c r="K17" s="617"/>
      <c r="L17" s="617"/>
      <c r="M17" s="617"/>
      <c r="N17" s="617"/>
      <c r="O17" s="617"/>
      <c r="P17" s="617"/>
      <c r="Q17" s="617"/>
      <c r="R17" s="617"/>
      <c r="S17" s="617"/>
      <c r="T17" s="617"/>
      <c r="U17" s="617"/>
      <c r="V17" s="617"/>
      <c r="W17" s="617"/>
      <c r="X17" s="617"/>
      <c r="Y17" s="617"/>
      <c r="Z17" s="617"/>
      <c r="AA17" s="617"/>
      <c r="AB17" s="617"/>
      <c r="AC17" s="617"/>
      <c r="AD17" s="618"/>
      <c r="AE17" s="77"/>
      <c r="AF17" s="77"/>
      <c r="AG17" s="217"/>
      <c r="AH17" s="635"/>
      <c r="AI17" s="636"/>
      <c r="AJ17" s="637"/>
      <c r="AK17" s="605" t="s">
        <v>120</v>
      </c>
      <c r="AL17" s="606"/>
      <c r="AM17" s="606"/>
      <c r="AN17" s="606"/>
      <c r="AO17" s="124" t="s">
        <v>5</v>
      </c>
      <c r="AP17" s="570" t="s">
        <v>168</v>
      </c>
      <c r="AQ17" s="570"/>
      <c r="AR17" s="570"/>
      <c r="AS17" s="570"/>
      <c r="AT17" s="570"/>
      <c r="AU17" s="570"/>
      <c r="AV17" s="570"/>
      <c r="AW17" s="570"/>
      <c r="AX17" s="570"/>
      <c r="AY17" s="570"/>
      <c r="AZ17" s="570"/>
      <c r="BA17" s="570"/>
      <c r="BB17" s="570"/>
      <c r="BC17" s="570"/>
      <c r="BD17" s="570"/>
      <c r="BE17" s="570"/>
      <c r="BF17" s="570"/>
      <c r="BG17" s="570"/>
      <c r="BH17" s="570"/>
      <c r="BI17" s="570"/>
      <c r="BJ17" s="570"/>
      <c r="BK17" s="659"/>
      <c r="BL17" s="77"/>
      <c r="BM17" s="77"/>
    </row>
    <row r="18" spans="1:65" ht="24.75" customHeight="1">
      <c r="A18" s="217"/>
      <c r="B18" s="635"/>
      <c r="C18" s="636"/>
      <c r="D18" s="637"/>
      <c r="E18" s="285" t="str">
        <f>'１．ｅ会員 入会兼利用者申込 登録情書入力ｼｰﾄ'!E27</f>
        <v>法人お役職</v>
      </c>
      <c r="F18" s="286"/>
      <c r="G18" s="286"/>
      <c r="H18" s="286"/>
      <c r="I18" s="125" t="s">
        <v>65</v>
      </c>
      <c r="J18" s="617" t="str">
        <f>IF('１．ｅ会員 入会兼利用者申込 登録情書入力ｼｰﾄ'!J27=0,"",'１．ｅ会員 入会兼利用者申込 登録情書入力ｼｰﾄ'!J27)</f>
        <v>グループリーダー</v>
      </c>
      <c r="K18" s="617"/>
      <c r="L18" s="617"/>
      <c r="M18" s="617"/>
      <c r="N18" s="617"/>
      <c r="O18" s="617"/>
      <c r="P18" s="617"/>
      <c r="Q18" s="617"/>
      <c r="R18" s="617"/>
      <c r="S18" s="617"/>
      <c r="T18" s="617"/>
      <c r="U18" s="617"/>
      <c r="V18" s="617"/>
      <c r="W18" s="617"/>
      <c r="X18" s="617"/>
      <c r="Y18" s="617"/>
      <c r="Z18" s="617"/>
      <c r="AA18" s="617"/>
      <c r="AB18" s="617"/>
      <c r="AC18" s="617"/>
      <c r="AD18" s="618"/>
      <c r="AE18" s="77"/>
      <c r="AF18" s="77"/>
      <c r="AG18" s="217"/>
      <c r="AH18" s="635"/>
      <c r="AI18" s="636"/>
      <c r="AJ18" s="637"/>
      <c r="AK18" s="285" t="s">
        <v>121</v>
      </c>
      <c r="AL18" s="286"/>
      <c r="AM18" s="286"/>
      <c r="AN18" s="286"/>
      <c r="AO18" s="125" t="s">
        <v>5</v>
      </c>
      <c r="AP18" s="261" t="s">
        <v>196</v>
      </c>
      <c r="AQ18" s="261"/>
      <c r="AR18" s="261"/>
      <c r="AS18" s="261"/>
      <c r="AT18" s="261"/>
      <c r="AU18" s="261"/>
      <c r="AV18" s="261"/>
      <c r="AW18" s="261"/>
      <c r="AX18" s="261"/>
      <c r="AY18" s="261"/>
      <c r="AZ18" s="261"/>
      <c r="BA18" s="261"/>
      <c r="BB18" s="261"/>
      <c r="BC18" s="261"/>
      <c r="BD18" s="261"/>
      <c r="BE18" s="261"/>
      <c r="BF18" s="261"/>
      <c r="BG18" s="261"/>
      <c r="BH18" s="261"/>
      <c r="BI18" s="261"/>
      <c r="BJ18" s="261"/>
      <c r="BK18" s="262"/>
      <c r="BL18" s="77"/>
      <c r="BM18" s="77"/>
    </row>
    <row r="19" spans="1:65" ht="24.75" customHeight="1">
      <c r="A19" s="217"/>
      <c r="B19" s="635"/>
      <c r="C19" s="636"/>
      <c r="D19" s="637"/>
      <c r="E19" s="285" t="str">
        <f>'１．ｅ会員 入会兼利用者申込 登録情書入力ｼｰﾄ'!E28</f>
        <v>お名前(漢字)</v>
      </c>
      <c r="F19" s="286"/>
      <c r="G19" s="286"/>
      <c r="H19" s="286"/>
      <c r="I19" s="125" t="s">
        <v>65</v>
      </c>
      <c r="J19" s="617" t="str">
        <f>IF('１．ｅ会員 入会兼利用者申込 登録情書入力ｼｰﾄ'!J28=0,"",'１．ｅ会員 入会兼利用者申込 登録情書入力ｼｰﾄ'!J28)</f>
        <v>花丸咲二</v>
      </c>
      <c r="K19" s="617"/>
      <c r="L19" s="617"/>
      <c r="M19" s="617"/>
      <c r="N19" s="617"/>
      <c r="O19" s="617"/>
      <c r="P19" s="617"/>
      <c r="Q19" s="617"/>
      <c r="R19" s="617"/>
      <c r="S19" s="617"/>
      <c r="T19" s="617"/>
      <c r="U19" s="617"/>
      <c r="V19" s="617"/>
      <c r="W19" s="617"/>
      <c r="X19" s="617"/>
      <c r="Y19" s="617"/>
      <c r="Z19" s="621" t="s">
        <v>206</v>
      </c>
      <c r="AA19" s="621"/>
      <c r="AB19" s="621"/>
      <c r="AC19" s="621"/>
      <c r="AD19" s="622"/>
      <c r="AE19" s="77"/>
      <c r="AF19" s="77"/>
      <c r="AG19" s="217"/>
      <c r="AH19" s="635"/>
      <c r="AI19" s="636"/>
      <c r="AJ19" s="637"/>
      <c r="AK19" s="285" t="s">
        <v>122</v>
      </c>
      <c r="AL19" s="286"/>
      <c r="AM19" s="286"/>
      <c r="AN19" s="286"/>
      <c r="AO19" s="125" t="s">
        <v>5</v>
      </c>
      <c r="AP19" s="570" t="s">
        <v>225</v>
      </c>
      <c r="AQ19" s="570"/>
      <c r="AR19" s="570"/>
      <c r="AS19" s="570"/>
      <c r="AT19" s="570"/>
      <c r="AU19" s="570"/>
      <c r="AV19" s="570"/>
      <c r="AW19" s="570"/>
      <c r="AX19" s="570"/>
      <c r="AY19" s="570"/>
      <c r="AZ19" s="570"/>
      <c r="BA19" s="570"/>
      <c r="BB19" s="570"/>
      <c r="BC19" s="570"/>
      <c r="BD19" s="570"/>
      <c r="BE19" s="570"/>
      <c r="BF19" s="570" t="s">
        <v>42</v>
      </c>
      <c r="BG19" s="570"/>
      <c r="BH19" s="570"/>
      <c r="BI19" s="570"/>
      <c r="BJ19" s="263"/>
      <c r="BK19" s="256"/>
      <c r="BL19" s="77"/>
      <c r="BM19" s="77"/>
    </row>
    <row r="20" spans="1:65" ht="24.75" customHeight="1" thickBot="1">
      <c r="A20" s="217"/>
      <c r="B20" s="667"/>
      <c r="C20" s="668"/>
      <c r="D20" s="669"/>
      <c r="E20" s="629" t="str">
        <f>'１．ｅ会員 入会兼利用者申込 登録情書入力ｼｰﾄ'!E29</f>
        <v>E-Mail</v>
      </c>
      <c r="F20" s="672"/>
      <c r="G20" s="672"/>
      <c r="H20" s="672"/>
      <c r="I20" s="218" t="s">
        <v>65</v>
      </c>
      <c r="J20" s="673" t="str">
        <f>IF('１．ｅ会員 入会兼利用者申込 登録情書入力ｼｰﾄ'!J29=0,"",'１．ｅ会員 入会兼利用者申込 登録情書入力ｼｰﾄ'!J29)</f>
        <v>sakiji.hanamaru@jaec.co.jp</v>
      </c>
      <c r="K20" s="673"/>
      <c r="L20" s="673"/>
      <c r="M20" s="673"/>
      <c r="N20" s="673"/>
      <c r="O20" s="673"/>
      <c r="P20" s="673"/>
      <c r="Q20" s="673"/>
      <c r="R20" s="673"/>
      <c r="S20" s="673"/>
      <c r="T20" s="673"/>
      <c r="U20" s="673"/>
      <c r="V20" s="673"/>
      <c r="W20" s="673"/>
      <c r="X20" s="673"/>
      <c r="Y20" s="673"/>
      <c r="Z20" s="673"/>
      <c r="AA20" s="673"/>
      <c r="AB20" s="673"/>
      <c r="AC20" s="673"/>
      <c r="AD20" s="674"/>
      <c r="AE20" s="77"/>
      <c r="AF20" s="77"/>
      <c r="AG20" s="217"/>
      <c r="AH20" s="667"/>
      <c r="AI20" s="668"/>
      <c r="AJ20" s="669"/>
      <c r="AK20" s="629" t="s">
        <v>124</v>
      </c>
      <c r="AL20" s="630"/>
      <c r="AM20" s="630"/>
      <c r="AN20" s="630"/>
      <c r="AO20" s="171" t="s">
        <v>5</v>
      </c>
      <c r="AP20" s="570" t="s">
        <v>215</v>
      </c>
      <c r="AQ20" s="571"/>
      <c r="AR20" s="571"/>
      <c r="AS20" s="571"/>
      <c r="AT20" s="571"/>
      <c r="AU20" s="571"/>
      <c r="AV20" s="571"/>
      <c r="AW20" s="571"/>
      <c r="AX20" s="571"/>
      <c r="AY20" s="571"/>
      <c r="AZ20" s="571"/>
      <c r="BA20" s="571"/>
      <c r="BB20" s="571"/>
      <c r="BC20" s="571"/>
      <c r="BD20" s="571"/>
      <c r="BE20" s="571"/>
      <c r="BF20" s="631"/>
      <c r="BG20" s="631"/>
      <c r="BH20" s="631"/>
      <c r="BI20" s="631"/>
      <c r="BJ20" s="571"/>
      <c r="BK20" s="572"/>
      <c r="BL20" s="77"/>
      <c r="BM20" s="77"/>
    </row>
    <row r="21" spans="1:65" ht="24.75" customHeight="1" thickTop="1">
      <c r="A21" s="217"/>
      <c r="B21" s="632" t="s">
        <v>38</v>
      </c>
      <c r="C21" s="633"/>
      <c r="D21" s="634"/>
      <c r="E21" s="605" t="s">
        <v>68</v>
      </c>
      <c r="F21" s="606"/>
      <c r="G21" s="606"/>
      <c r="H21" s="606"/>
      <c r="I21" s="124" t="s">
        <v>65</v>
      </c>
      <c r="J21" s="682" t="s">
        <v>96</v>
      </c>
      <c r="K21" s="682"/>
      <c r="L21" s="682"/>
      <c r="M21" s="682"/>
      <c r="N21" s="682"/>
      <c r="O21" s="682"/>
      <c r="P21" s="682"/>
      <c r="Q21" s="682"/>
      <c r="R21" s="682"/>
      <c r="S21" s="682"/>
      <c r="T21" s="682"/>
      <c r="U21" s="682"/>
      <c r="V21" s="682"/>
      <c r="W21" s="682"/>
      <c r="X21" s="682"/>
      <c r="Y21" s="682"/>
      <c r="Z21" s="680" t="s">
        <v>254</v>
      </c>
      <c r="AA21" s="680"/>
      <c r="AB21" s="680"/>
      <c r="AC21" s="680"/>
      <c r="AD21" s="681"/>
      <c r="AE21" s="77"/>
      <c r="AF21" s="77"/>
      <c r="AG21" s="217"/>
      <c r="AH21" s="632" t="s">
        <v>38</v>
      </c>
      <c r="AI21" s="633"/>
      <c r="AJ21" s="634"/>
      <c r="AK21" s="605" t="s">
        <v>48</v>
      </c>
      <c r="AL21" s="606"/>
      <c r="AM21" s="606"/>
      <c r="AN21" s="606"/>
      <c r="AO21" s="219" t="s">
        <v>5</v>
      </c>
      <c r="AP21" s="657" t="s">
        <v>226</v>
      </c>
      <c r="AQ21" s="657"/>
      <c r="AR21" s="657"/>
      <c r="AS21" s="657"/>
      <c r="AT21" s="657"/>
      <c r="AU21" s="657"/>
      <c r="AV21" s="657"/>
      <c r="AW21" s="657"/>
      <c r="AX21" s="657"/>
      <c r="AY21" s="657"/>
      <c r="AZ21" s="657"/>
      <c r="BA21" s="657"/>
      <c r="BB21" s="657"/>
      <c r="BC21" s="657"/>
      <c r="BD21" s="657"/>
      <c r="BE21" s="657"/>
      <c r="BF21" s="658" t="s">
        <v>42</v>
      </c>
      <c r="BG21" s="658"/>
      <c r="BH21" s="658"/>
      <c r="BI21" s="658"/>
      <c r="BJ21" s="264"/>
      <c r="BK21" s="265"/>
      <c r="BL21" s="77"/>
      <c r="BM21" s="77"/>
    </row>
    <row r="22" spans="1:65" ht="24.75" customHeight="1">
      <c r="A22" s="217"/>
      <c r="B22" s="635"/>
      <c r="C22" s="636"/>
      <c r="D22" s="637"/>
      <c r="E22" s="285" t="s">
        <v>35</v>
      </c>
      <c r="F22" s="286"/>
      <c r="G22" s="286"/>
      <c r="H22" s="286"/>
      <c r="I22" s="125" t="s">
        <v>65</v>
      </c>
      <c r="J22" s="372" t="s">
        <v>97</v>
      </c>
      <c r="K22" s="372"/>
      <c r="L22" s="372"/>
      <c r="M22" s="372"/>
      <c r="N22" s="372"/>
      <c r="O22" s="372"/>
      <c r="P22" s="372"/>
      <c r="Q22" s="372"/>
      <c r="R22" s="372"/>
      <c r="S22" s="372"/>
      <c r="T22" s="372"/>
      <c r="U22" s="372"/>
      <c r="V22" s="372"/>
      <c r="W22" s="372"/>
      <c r="X22" s="372"/>
      <c r="Y22" s="372"/>
      <c r="Z22" s="372"/>
      <c r="AA22" s="372"/>
      <c r="AB22" s="372"/>
      <c r="AC22" s="372"/>
      <c r="AD22" s="675"/>
      <c r="AE22" s="77"/>
      <c r="AF22" s="77"/>
      <c r="AG22" s="217"/>
      <c r="AH22" s="635"/>
      <c r="AI22" s="636"/>
      <c r="AJ22" s="637"/>
      <c r="AK22" s="285" t="s">
        <v>35</v>
      </c>
      <c r="AL22" s="286"/>
      <c r="AM22" s="286"/>
      <c r="AN22" s="286"/>
      <c r="AO22" s="125" t="s">
        <v>5</v>
      </c>
      <c r="AP22" s="289" t="s">
        <v>216</v>
      </c>
      <c r="AQ22" s="289"/>
      <c r="AR22" s="289"/>
      <c r="AS22" s="289"/>
      <c r="AT22" s="289"/>
      <c r="AU22" s="289"/>
      <c r="AV22" s="289"/>
      <c r="AW22" s="289"/>
      <c r="AX22" s="289"/>
      <c r="AY22" s="289"/>
      <c r="AZ22" s="289"/>
      <c r="BA22" s="289"/>
      <c r="BB22" s="289"/>
      <c r="BC22" s="289"/>
      <c r="BD22" s="289"/>
      <c r="BE22" s="289"/>
      <c r="BF22" s="289"/>
      <c r="BG22" s="289"/>
      <c r="BH22" s="289"/>
      <c r="BI22" s="289"/>
      <c r="BJ22" s="289"/>
      <c r="BK22" s="641"/>
      <c r="BL22" s="77"/>
      <c r="BM22" s="77"/>
    </row>
    <row r="23" spans="1:65" ht="24.75" customHeight="1">
      <c r="A23" s="217"/>
      <c r="B23" s="635"/>
      <c r="C23" s="636"/>
      <c r="D23" s="637"/>
      <c r="E23" s="285" t="s">
        <v>67</v>
      </c>
      <c r="F23" s="642"/>
      <c r="G23" s="642"/>
      <c r="H23" s="642"/>
      <c r="I23" s="171" t="s">
        <v>65</v>
      </c>
      <c r="J23" s="364" t="s">
        <v>98</v>
      </c>
      <c r="K23" s="364"/>
      <c r="L23" s="364"/>
      <c r="M23" s="364"/>
      <c r="N23" s="364"/>
      <c r="O23" s="364"/>
      <c r="P23" s="364"/>
      <c r="Q23" s="364"/>
      <c r="R23" s="364"/>
      <c r="S23" s="364"/>
      <c r="T23" s="364"/>
      <c r="U23" s="364"/>
      <c r="V23" s="364"/>
      <c r="W23" s="364"/>
      <c r="X23" s="364"/>
      <c r="Y23" s="364"/>
      <c r="Z23" s="364"/>
      <c r="AA23" s="364"/>
      <c r="AB23" s="364"/>
      <c r="AC23" s="364"/>
      <c r="AD23" s="676"/>
      <c r="AE23" s="77"/>
      <c r="AF23" s="77"/>
      <c r="AG23" s="217"/>
      <c r="AH23" s="635"/>
      <c r="AI23" s="636"/>
      <c r="AJ23" s="637"/>
      <c r="AK23" s="285" t="s">
        <v>50</v>
      </c>
      <c r="AL23" s="642"/>
      <c r="AM23" s="642"/>
      <c r="AN23" s="642"/>
      <c r="AO23" s="171" t="s">
        <v>5</v>
      </c>
      <c r="AP23" s="643" t="s">
        <v>290</v>
      </c>
      <c r="AQ23" s="335"/>
      <c r="AR23" s="335"/>
      <c r="AS23" s="335"/>
      <c r="AT23" s="335"/>
      <c r="AU23" s="335"/>
      <c r="AV23" s="335"/>
      <c r="AW23" s="335"/>
      <c r="AX23" s="335"/>
      <c r="AY23" s="335"/>
      <c r="AZ23" s="335"/>
      <c r="BA23" s="335"/>
      <c r="BB23" s="335"/>
      <c r="BC23" s="335"/>
      <c r="BD23" s="335"/>
      <c r="BE23" s="335"/>
      <c r="BF23" s="335"/>
      <c r="BG23" s="335"/>
      <c r="BH23" s="335"/>
      <c r="BI23" s="335"/>
      <c r="BJ23" s="335"/>
      <c r="BK23" s="644"/>
      <c r="BL23" s="77"/>
      <c r="BM23" s="77"/>
    </row>
    <row r="24" spans="1:65" ht="24.75" customHeight="1">
      <c r="A24" s="217"/>
      <c r="B24" s="635"/>
      <c r="C24" s="636"/>
      <c r="D24" s="637"/>
      <c r="E24" s="645" t="s">
        <v>278</v>
      </c>
      <c r="F24" s="646"/>
      <c r="G24" s="646"/>
      <c r="H24" s="646"/>
      <c r="I24" s="171" t="s">
        <v>65</v>
      </c>
      <c r="J24" s="220" t="s">
        <v>85</v>
      </c>
      <c r="K24" s="221" t="s">
        <v>59</v>
      </c>
      <c r="L24" s="222"/>
      <c r="M24" s="223"/>
      <c r="N24" s="224"/>
      <c r="O24" s="225"/>
      <c r="P24" s="226"/>
      <c r="Q24" s="220" t="s">
        <v>55</v>
      </c>
      <c r="R24" s="221" t="s">
        <v>61</v>
      </c>
      <c r="S24" s="226"/>
      <c r="T24" s="227"/>
      <c r="U24" s="227"/>
      <c r="V24" s="226"/>
      <c r="W24" s="226"/>
      <c r="X24" s="228" t="s">
        <v>69</v>
      </c>
      <c r="Y24" s="226"/>
      <c r="Z24" s="226"/>
      <c r="AA24" s="226"/>
      <c r="AB24" s="226"/>
      <c r="AC24" s="226"/>
      <c r="AD24" s="229"/>
      <c r="AE24" s="77"/>
      <c r="AF24" s="77"/>
      <c r="AG24" s="217"/>
      <c r="AH24" s="635"/>
      <c r="AI24" s="636"/>
      <c r="AJ24" s="637"/>
      <c r="AK24" s="645" t="s">
        <v>278</v>
      </c>
      <c r="AL24" s="646"/>
      <c r="AM24" s="646"/>
      <c r="AN24" s="646"/>
      <c r="AO24" s="171" t="s">
        <v>5</v>
      </c>
      <c r="AP24" s="180" t="s">
        <v>85</v>
      </c>
      <c r="AQ24" s="221" t="s">
        <v>59</v>
      </c>
      <c r="AR24" s="222"/>
      <c r="AS24" s="223"/>
      <c r="AT24" s="224"/>
      <c r="AU24" s="225"/>
      <c r="AV24" s="226"/>
      <c r="AW24" s="180" t="s">
        <v>55</v>
      </c>
      <c r="AX24" s="221" t="s">
        <v>61</v>
      </c>
      <c r="AY24" s="226"/>
      <c r="AZ24" s="227"/>
      <c r="BA24" s="227"/>
      <c r="BB24" s="226"/>
      <c r="BC24" s="226"/>
      <c r="BD24" s="266" t="s">
        <v>69</v>
      </c>
      <c r="BE24" s="226"/>
      <c r="BF24" s="226"/>
      <c r="BG24" s="226"/>
      <c r="BH24" s="226"/>
      <c r="BI24" s="226"/>
      <c r="BJ24" s="226"/>
      <c r="BK24" s="229"/>
      <c r="BL24" s="77"/>
      <c r="BM24" s="77"/>
    </row>
    <row r="25" spans="1:65" ht="24.75" customHeight="1">
      <c r="A25" s="217"/>
      <c r="B25" s="635"/>
      <c r="C25" s="636"/>
      <c r="D25" s="637"/>
      <c r="E25" s="310" t="s">
        <v>279</v>
      </c>
      <c r="F25" s="311"/>
      <c r="G25" s="311"/>
      <c r="H25" s="311"/>
      <c r="I25" s="311"/>
      <c r="J25" s="677"/>
      <c r="K25" s="315" t="s">
        <v>70</v>
      </c>
      <c r="L25" s="651" t="s">
        <v>204</v>
      </c>
      <c r="M25" s="651"/>
      <c r="N25" s="651"/>
      <c r="O25" s="651"/>
      <c r="P25" s="651"/>
      <c r="Q25" s="651"/>
      <c r="R25" s="651"/>
      <c r="S25" s="651"/>
      <c r="T25" s="651"/>
      <c r="U25" s="651"/>
      <c r="V25" s="651"/>
      <c r="W25" s="651"/>
      <c r="X25" s="651"/>
      <c r="Y25" s="651"/>
      <c r="Z25" s="651"/>
      <c r="AA25" s="651"/>
      <c r="AB25" s="651"/>
      <c r="AC25" s="651"/>
      <c r="AD25" s="652"/>
      <c r="AE25" s="77"/>
      <c r="AF25" s="77"/>
      <c r="AG25" s="217"/>
      <c r="AH25" s="635"/>
      <c r="AI25" s="636"/>
      <c r="AJ25" s="637"/>
      <c r="AK25" s="310" t="s">
        <v>279</v>
      </c>
      <c r="AL25" s="311"/>
      <c r="AM25" s="311"/>
      <c r="AN25" s="311"/>
      <c r="AO25" s="311"/>
      <c r="AP25" s="311"/>
      <c r="AQ25" s="648" t="s">
        <v>5</v>
      </c>
      <c r="AR25" s="651" t="s">
        <v>291</v>
      </c>
      <c r="AS25" s="651"/>
      <c r="AT25" s="651"/>
      <c r="AU25" s="651"/>
      <c r="AV25" s="651"/>
      <c r="AW25" s="651"/>
      <c r="AX25" s="651"/>
      <c r="AY25" s="651"/>
      <c r="AZ25" s="651"/>
      <c r="BA25" s="651"/>
      <c r="BB25" s="651"/>
      <c r="BC25" s="651"/>
      <c r="BD25" s="651"/>
      <c r="BE25" s="651"/>
      <c r="BF25" s="651"/>
      <c r="BG25" s="651"/>
      <c r="BH25" s="651"/>
      <c r="BI25" s="651"/>
      <c r="BJ25" s="651"/>
      <c r="BK25" s="652"/>
      <c r="BL25" s="77"/>
      <c r="BM25" s="77"/>
    </row>
    <row r="26" spans="1:65" ht="24.75" customHeight="1">
      <c r="A26" s="217"/>
      <c r="B26" s="635"/>
      <c r="C26" s="636"/>
      <c r="D26" s="637"/>
      <c r="E26" s="647"/>
      <c r="F26" s="314"/>
      <c r="G26" s="314"/>
      <c r="H26" s="314"/>
      <c r="I26" s="314"/>
      <c r="J26" s="678"/>
      <c r="K26" s="316"/>
      <c r="L26" s="653"/>
      <c r="M26" s="653"/>
      <c r="N26" s="653"/>
      <c r="O26" s="653"/>
      <c r="P26" s="653"/>
      <c r="Q26" s="653"/>
      <c r="R26" s="653"/>
      <c r="S26" s="653"/>
      <c r="T26" s="653"/>
      <c r="U26" s="653"/>
      <c r="V26" s="653"/>
      <c r="W26" s="653"/>
      <c r="X26" s="653"/>
      <c r="Y26" s="653"/>
      <c r="Z26" s="653"/>
      <c r="AA26" s="653"/>
      <c r="AB26" s="653"/>
      <c r="AC26" s="653"/>
      <c r="AD26" s="654"/>
      <c r="AE26" s="77"/>
      <c r="AF26" s="77"/>
      <c r="AG26" s="217"/>
      <c r="AH26" s="635"/>
      <c r="AI26" s="636"/>
      <c r="AJ26" s="637"/>
      <c r="AK26" s="647"/>
      <c r="AL26" s="314"/>
      <c r="AM26" s="314"/>
      <c r="AN26" s="314"/>
      <c r="AO26" s="314"/>
      <c r="AP26" s="314"/>
      <c r="AQ26" s="649"/>
      <c r="AR26" s="653"/>
      <c r="AS26" s="653"/>
      <c r="AT26" s="653"/>
      <c r="AU26" s="653"/>
      <c r="AV26" s="653"/>
      <c r="AW26" s="653"/>
      <c r="AX26" s="653"/>
      <c r="AY26" s="653"/>
      <c r="AZ26" s="653"/>
      <c r="BA26" s="653"/>
      <c r="BB26" s="653"/>
      <c r="BC26" s="653"/>
      <c r="BD26" s="653"/>
      <c r="BE26" s="653"/>
      <c r="BF26" s="653"/>
      <c r="BG26" s="653"/>
      <c r="BH26" s="653"/>
      <c r="BI26" s="653"/>
      <c r="BJ26" s="653"/>
      <c r="BK26" s="654"/>
      <c r="BL26" s="77"/>
      <c r="BM26" s="77"/>
    </row>
    <row r="27" spans="1:65" ht="24.75" customHeight="1">
      <c r="A27" s="217"/>
      <c r="B27" s="635"/>
      <c r="C27" s="636"/>
      <c r="D27" s="637"/>
      <c r="E27" s="312"/>
      <c r="F27" s="313"/>
      <c r="G27" s="313"/>
      <c r="H27" s="313"/>
      <c r="I27" s="313"/>
      <c r="J27" s="679"/>
      <c r="K27" s="316"/>
      <c r="L27" s="653"/>
      <c r="M27" s="653"/>
      <c r="N27" s="653"/>
      <c r="O27" s="653"/>
      <c r="P27" s="653"/>
      <c r="Q27" s="653"/>
      <c r="R27" s="653"/>
      <c r="S27" s="653"/>
      <c r="T27" s="653"/>
      <c r="U27" s="653"/>
      <c r="V27" s="653"/>
      <c r="W27" s="653"/>
      <c r="X27" s="653"/>
      <c r="Y27" s="653"/>
      <c r="Z27" s="653"/>
      <c r="AA27" s="653"/>
      <c r="AB27" s="653"/>
      <c r="AC27" s="653"/>
      <c r="AD27" s="654"/>
      <c r="AE27" s="77"/>
      <c r="AF27" s="77"/>
      <c r="AG27" s="217"/>
      <c r="AH27" s="635"/>
      <c r="AI27" s="636"/>
      <c r="AJ27" s="637"/>
      <c r="AK27" s="647"/>
      <c r="AL27" s="314"/>
      <c r="AM27" s="314"/>
      <c r="AN27" s="314"/>
      <c r="AO27" s="314"/>
      <c r="AP27" s="314"/>
      <c r="AQ27" s="650"/>
      <c r="AR27" s="653"/>
      <c r="AS27" s="653"/>
      <c r="AT27" s="653"/>
      <c r="AU27" s="653"/>
      <c r="AV27" s="653"/>
      <c r="AW27" s="653"/>
      <c r="AX27" s="653"/>
      <c r="AY27" s="653"/>
      <c r="AZ27" s="653"/>
      <c r="BA27" s="653"/>
      <c r="BB27" s="653"/>
      <c r="BC27" s="653"/>
      <c r="BD27" s="653"/>
      <c r="BE27" s="653"/>
      <c r="BF27" s="653"/>
      <c r="BG27" s="653"/>
      <c r="BH27" s="653"/>
      <c r="BI27" s="653"/>
      <c r="BJ27" s="653"/>
      <c r="BK27" s="654"/>
      <c r="BL27" s="77"/>
      <c r="BM27" s="77"/>
    </row>
    <row r="28" spans="1:65" ht="20.25" customHeight="1" thickBot="1">
      <c r="B28" s="638"/>
      <c r="C28" s="639"/>
      <c r="D28" s="640"/>
      <c r="E28" s="655" t="s">
        <v>95</v>
      </c>
      <c r="F28" s="656"/>
      <c r="G28" s="656"/>
      <c r="H28" s="656"/>
      <c r="I28" s="656"/>
      <c r="J28" s="656"/>
      <c r="K28" s="126" t="s">
        <v>5</v>
      </c>
      <c r="L28" s="230" t="s">
        <v>104</v>
      </c>
      <c r="M28" s="187" t="s">
        <v>102</v>
      </c>
      <c r="N28" s="187"/>
      <c r="O28" s="187"/>
      <c r="P28" s="188"/>
      <c r="Q28" s="230" t="s">
        <v>55</v>
      </c>
      <c r="R28" s="187" t="s">
        <v>103</v>
      </c>
      <c r="S28" s="187"/>
      <c r="T28" s="188"/>
      <c r="U28" s="188"/>
      <c r="V28" s="230" t="s">
        <v>55</v>
      </c>
      <c r="W28" s="187" t="s">
        <v>73</v>
      </c>
      <c r="X28" s="188"/>
      <c r="Y28" s="187"/>
      <c r="Z28" s="189" t="s">
        <v>74</v>
      </c>
      <c r="AA28" s="187"/>
      <c r="AB28" s="187"/>
      <c r="AC28" s="187"/>
      <c r="AD28" s="231"/>
      <c r="AE28" s="77"/>
      <c r="AF28" s="77"/>
      <c r="AH28" s="638"/>
      <c r="AI28" s="639"/>
      <c r="AJ28" s="640"/>
      <c r="AK28" s="655" t="s">
        <v>95</v>
      </c>
      <c r="AL28" s="656"/>
      <c r="AM28" s="656"/>
      <c r="AN28" s="656"/>
      <c r="AO28" s="656"/>
      <c r="AP28" s="656"/>
      <c r="AQ28" s="126" t="s">
        <v>5</v>
      </c>
      <c r="AR28" s="186" t="s">
        <v>104</v>
      </c>
      <c r="AS28" s="187" t="s">
        <v>72</v>
      </c>
      <c r="AT28" s="187"/>
      <c r="AU28" s="187"/>
      <c r="AV28" s="188"/>
      <c r="AW28" s="186" t="s">
        <v>55</v>
      </c>
      <c r="AX28" s="187" t="s">
        <v>103</v>
      </c>
      <c r="AY28" s="187"/>
      <c r="AZ28" s="188"/>
      <c r="BA28" s="188"/>
      <c r="BB28" s="186" t="s">
        <v>55</v>
      </c>
      <c r="BC28" s="187" t="s">
        <v>73</v>
      </c>
      <c r="BD28" s="188"/>
      <c r="BE28" s="187"/>
      <c r="BF28" s="267" t="s">
        <v>74</v>
      </c>
      <c r="BG28" s="187"/>
      <c r="BH28" s="187"/>
      <c r="BI28" s="187"/>
      <c r="BJ28" s="187"/>
      <c r="BK28" s="231"/>
      <c r="BL28" s="77"/>
      <c r="BM28" s="77"/>
    </row>
    <row r="29" spans="1:65" ht="11.25" customHeight="1">
      <c r="A29" s="80"/>
      <c r="B29" s="232"/>
      <c r="C29" s="232"/>
      <c r="D29" s="232"/>
      <c r="E29" s="94"/>
      <c r="F29" s="94"/>
      <c r="G29" s="94"/>
      <c r="H29" s="94"/>
      <c r="I29" s="75"/>
      <c r="J29" s="75"/>
      <c r="K29" s="75"/>
      <c r="L29" s="75"/>
      <c r="M29" s="75"/>
      <c r="N29" s="75"/>
      <c r="O29" s="75"/>
      <c r="P29" s="75"/>
      <c r="Q29" s="75"/>
      <c r="R29" s="75"/>
      <c r="S29" s="75"/>
      <c r="T29" s="75"/>
      <c r="U29" s="75"/>
      <c r="V29" s="75"/>
      <c r="W29" s="75"/>
      <c r="X29" s="75"/>
      <c r="Y29" s="75"/>
      <c r="Z29" s="75"/>
      <c r="AA29" s="75"/>
      <c r="AB29" s="75"/>
      <c r="AC29" s="75"/>
      <c r="AD29" s="75"/>
      <c r="AE29" s="77"/>
      <c r="AF29" s="77"/>
      <c r="AG29" s="80"/>
      <c r="AH29" s="232"/>
      <c r="AI29" s="232"/>
      <c r="AJ29" s="232"/>
      <c r="AK29" s="94"/>
      <c r="AL29" s="94"/>
      <c r="AM29" s="94"/>
      <c r="AN29" s="94"/>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7"/>
      <c r="BM29" s="77"/>
    </row>
    <row r="30" spans="1:65" s="196" customFormat="1" ht="14.25">
      <c r="A30" s="152"/>
      <c r="B30" s="193" t="s">
        <v>274</v>
      </c>
      <c r="C30" s="194"/>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G30" s="152"/>
      <c r="AH30" s="193" t="s">
        <v>274</v>
      </c>
      <c r="AI30" s="194"/>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row>
    <row r="31" spans="1:65" s="196" customFormat="1" ht="14.25">
      <c r="A31" s="152"/>
      <c r="B31" s="193" t="s">
        <v>221</v>
      </c>
      <c r="C31" s="194"/>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G31" s="152"/>
      <c r="AH31" s="193" t="s">
        <v>223</v>
      </c>
      <c r="AI31" s="194"/>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row>
    <row r="32" spans="1:65" s="196" customFormat="1" ht="14.25">
      <c r="A32" s="152"/>
      <c r="B32" s="193" t="s">
        <v>244</v>
      </c>
      <c r="C32" s="194"/>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G32" s="152"/>
      <c r="AH32" s="193" t="s">
        <v>244</v>
      </c>
      <c r="AI32" s="194"/>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row>
    <row r="33" spans="1:65" s="196" customFormat="1" ht="14.25">
      <c r="A33" s="152"/>
      <c r="B33" s="193" t="s">
        <v>245</v>
      </c>
      <c r="C33" s="194"/>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G33" s="152"/>
      <c r="AH33" s="193" t="s">
        <v>245</v>
      </c>
      <c r="AI33" s="194"/>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row>
    <row r="34" spans="1:65" s="196" customFormat="1" ht="14.25">
      <c r="A34" s="152"/>
      <c r="B34" s="193" t="s">
        <v>260</v>
      </c>
      <c r="C34" s="194"/>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G34" s="152"/>
      <c r="AH34" s="193" t="s">
        <v>275</v>
      </c>
      <c r="AI34" s="194"/>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row>
    <row r="35" spans="1:65" s="196" customFormat="1" ht="14.25">
      <c r="A35" s="152"/>
      <c r="B35" s="193" t="s">
        <v>222</v>
      </c>
      <c r="C35" s="194"/>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G35" s="152"/>
      <c r="AH35" s="193" t="s">
        <v>224</v>
      </c>
      <c r="AI35" s="194"/>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1:65" s="196" customFormat="1" ht="11.25" customHeight="1">
      <c r="A36" s="152"/>
      <c r="B36" s="233"/>
      <c r="C36" s="194"/>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G36" s="152"/>
      <c r="AH36" s="233"/>
      <c r="AI36" s="194"/>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row>
    <row r="37" spans="1:65" s="98" customFormat="1" ht="16.5" customHeight="1">
      <c r="A37" s="97"/>
      <c r="B37" s="97" t="str">
        <f>'４．e会員入会時ﾕｰｻﾞ利用権追加購入申込書'!B21</f>
        <v>（事務局）</v>
      </c>
      <c r="C37" s="97"/>
      <c r="D37" s="97"/>
      <c r="E37" s="97" t="str">
        <f>'４．e会員入会時ﾕｰｻﾞ利用権追加購入申込書'!E21</f>
        <v>一般社団法人　日本ＥＤＤ認証推進協議会</v>
      </c>
      <c r="F37" s="97"/>
      <c r="G37" s="97"/>
      <c r="H37" s="97"/>
      <c r="I37" s="97"/>
      <c r="J37" s="97"/>
      <c r="K37" s="97"/>
      <c r="L37" s="97"/>
      <c r="M37" s="97"/>
      <c r="N37" s="97"/>
      <c r="O37" s="97"/>
      <c r="P37" s="97"/>
      <c r="Q37" s="97"/>
      <c r="R37" s="97"/>
      <c r="S37" s="97"/>
      <c r="T37" s="234"/>
      <c r="U37" s="235"/>
      <c r="V37" s="97"/>
      <c r="W37" s="97"/>
      <c r="X37" s="97"/>
      <c r="Y37" s="97"/>
      <c r="Z37" s="97"/>
      <c r="AA37" s="97"/>
      <c r="AB37" s="97"/>
      <c r="AC37" s="97"/>
      <c r="AD37" s="97"/>
      <c r="AE37" s="97"/>
      <c r="AF37" s="236"/>
      <c r="AG37" s="97"/>
      <c r="AH37" s="97"/>
      <c r="AI37" s="97" t="s">
        <v>138</v>
      </c>
      <c r="AJ37" s="97"/>
      <c r="AK37" s="97"/>
      <c r="AL37" s="97" t="s">
        <v>111</v>
      </c>
      <c r="AM37" s="97"/>
      <c r="AN37" s="97"/>
      <c r="AO37" s="97"/>
      <c r="AP37" s="97"/>
      <c r="AQ37" s="97"/>
      <c r="AR37" s="97"/>
      <c r="AS37" s="97"/>
      <c r="AT37" s="97"/>
      <c r="AU37" s="97"/>
      <c r="AV37" s="97"/>
      <c r="AW37" s="97"/>
      <c r="AX37" s="97"/>
      <c r="AY37" s="97"/>
      <c r="AZ37" s="234"/>
      <c r="BA37" s="235"/>
      <c r="BB37" s="97"/>
      <c r="BC37" s="97"/>
      <c r="BD37" s="97"/>
      <c r="BE37" s="97"/>
      <c r="BF37" s="97"/>
      <c r="BG37" s="97"/>
      <c r="BH37" s="97"/>
      <c r="BI37" s="97"/>
      <c r="BJ37" s="97"/>
      <c r="BK37" s="97"/>
      <c r="BL37" s="97"/>
      <c r="BM37" s="97"/>
    </row>
    <row r="38" spans="1:65" s="98" customFormat="1" ht="16.5" customHeight="1">
      <c r="A38" s="97"/>
      <c r="B38" s="97"/>
      <c r="C38" s="97"/>
      <c r="D38" s="97"/>
      <c r="E38" s="97" t="str">
        <f>'４．e会員入会時ﾕｰｻﾞ利用権追加購入申込書'!E22</f>
        <v>東京都港区芝大門２－１０－１２　ＫＤＸ芝大門ビル８階　(〒105-0012)　</v>
      </c>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236"/>
      <c r="AG38" s="97"/>
      <c r="AH38" s="97"/>
      <c r="AI38" s="97"/>
      <c r="AJ38" s="97"/>
      <c r="AK38" s="97"/>
      <c r="AL38" s="97" t="s">
        <v>139</v>
      </c>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row>
    <row r="39" spans="1:65" s="98" customFormat="1" ht="16.5" customHeight="1">
      <c r="A39" s="97"/>
      <c r="B39" s="97"/>
      <c r="C39" s="97"/>
      <c r="D39" s="97"/>
      <c r="E39" s="97"/>
      <c r="F39" s="98" t="str">
        <f>'４．e会員入会時ﾕｰｻﾞ利用権追加購入申込書'!F23</f>
        <v>E-Mail：</v>
      </c>
      <c r="G39" s="97"/>
      <c r="H39" s="97" t="str">
        <f>'４．e会員入会時ﾕｰｻﾞ利用権追加購入申込書'!G23</f>
        <v>ｏｆｆｉｃｅ＠ｊｅｄａｃ.jp</v>
      </c>
      <c r="I39" s="235"/>
      <c r="J39" s="97"/>
      <c r="M39" s="97" t="str">
        <f>'４．e会員入会時ﾕｰｻﾞ利用権追加購入申込書'!M23</f>
        <v>TEL:03-6895-6805    FAX:03-6895-6820</v>
      </c>
      <c r="O39" s="97"/>
      <c r="P39" s="97"/>
      <c r="R39" s="97"/>
      <c r="S39" s="200"/>
      <c r="T39" s="97"/>
      <c r="U39" s="97"/>
      <c r="V39" s="97"/>
      <c r="W39" s="97"/>
      <c r="X39" s="97"/>
      <c r="Y39" s="97"/>
      <c r="Z39" s="97"/>
      <c r="AA39" s="97"/>
      <c r="AB39" s="97"/>
      <c r="AC39" s="97"/>
      <c r="AD39" s="97"/>
      <c r="AE39" s="97"/>
      <c r="AF39" s="236"/>
      <c r="AG39" s="97"/>
      <c r="AH39" s="97"/>
      <c r="AI39" s="97"/>
      <c r="AJ39" s="97"/>
      <c r="AK39" s="97"/>
      <c r="AM39" s="97" t="s">
        <v>140</v>
      </c>
      <c r="AN39" s="97"/>
      <c r="AO39" s="235" t="s">
        <v>141</v>
      </c>
      <c r="AP39" s="97"/>
      <c r="AS39" s="97"/>
      <c r="AT39" s="98" t="s">
        <v>142</v>
      </c>
      <c r="AU39" s="97"/>
      <c r="AV39" s="97"/>
      <c r="AX39" s="97"/>
      <c r="AY39" s="200"/>
      <c r="AZ39" s="97"/>
      <c r="BA39" s="97"/>
      <c r="BB39" s="97"/>
      <c r="BC39" s="97"/>
      <c r="BD39" s="97"/>
      <c r="BE39" s="97"/>
      <c r="BF39" s="97"/>
      <c r="BG39" s="97"/>
      <c r="BH39" s="97"/>
      <c r="BI39" s="97"/>
      <c r="BJ39" s="97"/>
      <c r="BK39" s="97"/>
      <c r="BL39" s="97"/>
      <c r="BM39" s="97"/>
    </row>
    <row r="40" spans="1:65" ht="13.5" customHeight="1" thickBot="1">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80"/>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row>
    <row r="41" spans="1:65" ht="15.75" customHeight="1">
      <c r="B41" s="97" t="s">
        <v>22</v>
      </c>
      <c r="C41" s="77"/>
      <c r="D41" s="77"/>
      <c r="E41" s="77"/>
      <c r="F41" s="77"/>
      <c r="G41" s="77"/>
      <c r="H41" s="625"/>
      <c r="I41" s="625"/>
      <c r="J41" s="625"/>
      <c r="K41" s="625"/>
      <c r="L41" s="625"/>
      <c r="M41" s="625"/>
      <c r="N41" s="625"/>
      <c r="O41" s="625"/>
      <c r="P41" s="77"/>
      <c r="Q41" s="77"/>
      <c r="R41" s="77"/>
      <c r="S41" s="77"/>
      <c r="T41" s="77"/>
      <c r="U41" s="626" t="s">
        <v>51</v>
      </c>
      <c r="V41" s="627"/>
      <c r="W41" s="627"/>
      <c r="X41" s="628"/>
      <c r="Y41" s="626" t="s">
        <v>52</v>
      </c>
      <c r="Z41" s="627"/>
      <c r="AA41" s="627"/>
      <c r="AB41" s="628"/>
      <c r="AC41" s="237"/>
      <c r="AD41" s="77"/>
      <c r="AE41" s="77"/>
      <c r="AF41" s="80"/>
      <c r="AH41" s="97" t="s">
        <v>22</v>
      </c>
      <c r="AI41" s="77"/>
      <c r="AJ41" s="77"/>
      <c r="AK41" s="77"/>
      <c r="AL41" s="77"/>
      <c r="AM41" s="77"/>
      <c r="AN41" s="625"/>
      <c r="AO41" s="625"/>
      <c r="AP41" s="625"/>
      <c r="AQ41" s="625"/>
      <c r="AR41" s="625"/>
      <c r="AS41" s="625"/>
      <c r="AT41" s="625"/>
      <c r="AU41" s="625"/>
      <c r="AV41" s="77"/>
      <c r="AW41" s="77"/>
      <c r="AX41" s="77"/>
      <c r="AY41" s="77"/>
      <c r="AZ41" s="77"/>
      <c r="BA41" s="626" t="s">
        <v>51</v>
      </c>
      <c r="BB41" s="627"/>
      <c r="BC41" s="627"/>
      <c r="BD41" s="628"/>
      <c r="BE41" s="626" t="s">
        <v>52</v>
      </c>
      <c r="BF41" s="627"/>
      <c r="BG41" s="627"/>
      <c r="BH41" s="628"/>
      <c r="BI41" s="237"/>
      <c r="BJ41" s="237"/>
      <c r="BK41" s="77"/>
      <c r="BL41" s="77"/>
      <c r="BM41" s="77"/>
    </row>
    <row r="42" spans="1:65" ht="16.5" customHeight="1">
      <c r="B42" s="77"/>
      <c r="C42" s="77"/>
      <c r="D42" s="77"/>
      <c r="E42" s="77"/>
      <c r="F42" s="77"/>
      <c r="G42" s="77"/>
      <c r="H42" s="577"/>
      <c r="I42" s="577"/>
      <c r="J42" s="577"/>
      <c r="K42" s="577"/>
      <c r="L42" s="577"/>
      <c r="M42" s="577"/>
      <c r="N42" s="577"/>
      <c r="O42" s="577"/>
      <c r="P42" s="77"/>
      <c r="Q42" s="77"/>
      <c r="R42" s="77"/>
      <c r="S42" s="77"/>
      <c r="T42" s="87"/>
      <c r="U42" s="576"/>
      <c r="V42" s="577"/>
      <c r="W42" s="577"/>
      <c r="X42" s="578"/>
      <c r="Y42" s="577"/>
      <c r="Z42" s="577"/>
      <c r="AA42" s="577"/>
      <c r="AB42" s="578"/>
      <c r="AC42" s="168"/>
      <c r="AD42" s="77"/>
      <c r="AE42" s="77"/>
      <c r="AF42" s="80"/>
      <c r="AH42" s="77"/>
      <c r="AI42" s="77"/>
      <c r="AJ42" s="77"/>
      <c r="AK42" s="77"/>
      <c r="AL42" s="77"/>
      <c r="AM42" s="77"/>
      <c r="AN42" s="577"/>
      <c r="AO42" s="577"/>
      <c r="AP42" s="577"/>
      <c r="AQ42" s="577"/>
      <c r="AR42" s="577"/>
      <c r="AS42" s="577"/>
      <c r="AT42" s="577"/>
      <c r="AU42" s="577"/>
      <c r="AV42" s="77"/>
      <c r="AW42" s="77"/>
      <c r="AX42" s="77"/>
      <c r="AY42" s="77"/>
      <c r="AZ42" s="87"/>
      <c r="BA42" s="576"/>
      <c r="BB42" s="577"/>
      <c r="BC42" s="577"/>
      <c r="BD42" s="578"/>
      <c r="BE42" s="577"/>
      <c r="BF42" s="577"/>
      <c r="BG42" s="577"/>
      <c r="BH42" s="578"/>
      <c r="BI42" s="168"/>
      <c r="BJ42" s="168"/>
      <c r="BK42" s="77"/>
      <c r="BL42" s="77"/>
      <c r="BM42" s="77"/>
    </row>
    <row r="43" spans="1:65" ht="16.5" customHeight="1">
      <c r="B43" s="77"/>
      <c r="C43" s="77"/>
      <c r="D43" s="77"/>
      <c r="E43" s="77"/>
      <c r="F43" s="77"/>
      <c r="G43" s="77"/>
      <c r="H43" s="577"/>
      <c r="I43" s="577"/>
      <c r="J43" s="577"/>
      <c r="K43" s="577"/>
      <c r="L43" s="577"/>
      <c r="M43" s="577"/>
      <c r="N43" s="577"/>
      <c r="O43" s="577"/>
      <c r="P43" s="77"/>
      <c r="Q43" s="77"/>
      <c r="R43" s="77"/>
      <c r="S43" s="77"/>
      <c r="T43" s="87"/>
      <c r="U43" s="576"/>
      <c r="V43" s="577"/>
      <c r="W43" s="577"/>
      <c r="X43" s="578"/>
      <c r="Y43" s="577"/>
      <c r="Z43" s="577"/>
      <c r="AA43" s="577"/>
      <c r="AB43" s="578"/>
      <c r="AC43" s="168"/>
      <c r="AD43" s="77"/>
      <c r="AE43" s="77"/>
      <c r="AF43" s="80"/>
      <c r="AH43" s="77"/>
      <c r="AI43" s="77"/>
      <c r="AJ43" s="77"/>
      <c r="AK43" s="77"/>
      <c r="AL43" s="77"/>
      <c r="AM43" s="77"/>
      <c r="AN43" s="577"/>
      <c r="AO43" s="577"/>
      <c r="AP43" s="577"/>
      <c r="AQ43" s="577"/>
      <c r="AR43" s="577"/>
      <c r="AS43" s="577"/>
      <c r="AT43" s="577"/>
      <c r="AU43" s="577"/>
      <c r="AV43" s="77"/>
      <c r="AW43" s="77"/>
      <c r="AX43" s="77"/>
      <c r="AY43" s="77"/>
      <c r="AZ43" s="87"/>
      <c r="BA43" s="576"/>
      <c r="BB43" s="577"/>
      <c r="BC43" s="577"/>
      <c r="BD43" s="578"/>
      <c r="BE43" s="577"/>
      <c r="BF43" s="577"/>
      <c r="BG43" s="577"/>
      <c r="BH43" s="578"/>
      <c r="BI43" s="168"/>
      <c r="BJ43" s="168"/>
      <c r="BK43" s="77"/>
      <c r="BL43" s="77"/>
      <c r="BM43" s="77"/>
    </row>
    <row r="44" spans="1:65" ht="16.5" customHeight="1">
      <c r="B44" s="77"/>
      <c r="C44" s="77"/>
      <c r="D44" s="77"/>
      <c r="E44" s="77"/>
      <c r="F44" s="77"/>
      <c r="G44" s="77"/>
      <c r="H44" s="577"/>
      <c r="I44" s="577"/>
      <c r="J44" s="577"/>
      <c r="K44" s="577"/>
      <c r="L44" s="577"/>
      <c r="M44" s="577"/>
      <c r="N44" s="577"/>
      <c r="O44" s="577"/>
      <c r="P44" s="77"/>
      <c r="Q44" s="77"/>
      <c r="R44" s="77"/>
      <c r="S44" s="77"/>
      <c r="T44" s="87"/>
      <c r="U44" s="579"/>
      <c r="V44" s="580"/>
      <c r="W44" s="580"/>
      <c r="X44" s="581"/>
      <c r="Y44" s="580"/>
      <c r="Z44" s="580"/>
      <c r="AA44" s="580"/>
      <c r="AB44" s="581"/>
      <c r="AC44" s="168"/>
      <c r="AD44" s="77"/>
      <c r="AE44" s="77"/>
      <c r="AF44" s="80"/>
      <c r="AH44" s="77"/>
      <c r="AI44" s="77"/>
      <c r="AJ44" s="77"/>
      <c r="AK44" s="77"/>
      <c r="AL44" s="77"/>
      <c r="AM44" s="77"/>
      <c r="AN44" s="577"/>
      <c r="AO44" s="577"/>
      <c r="AP44" s="577"/>
      <c r="AQ44" s="577"/>
      <c r="AR44" s="577"/>
      <c r="AS44" s="577"/>
      <c r="AT44" s="577"/>
      <c r="AU44" s="577"/>
      <c r="AV44" s="77"/>
      <c r="AW44" s="77"/>
      <c r="AX44" s="77"/>
      <c r="AY44" s="77"/>
      <c r="AZ44" s="87"/>
      <c r="BA44" s="579"/>
      <c r="BB44" s="580"/>
      <c r="BC44" s="580"/>
      <c r="BD44" s="581"/>
      <c r="BE44" s="580"/>
      <c r="BF44" s="580"/>
      <c r="BG44" s="580"/>
      <c r="BH44" s="581"/>
      <c r="BI44" s="168"/>
      <c r="BJ44" s="168"/>
      <c r="BK44" s="77"/>
      <c r="BL44" s="77"/>
      <c r="BM44" s="77"/>
    </row>
    <row r="45" spans="1:65" ht="18" customHeight="1" thickBot="1">
      <c r="B45" s="77"/>
      <c r="C45" s="77"/>
      <c r="D45" s="77"/>
      <c r="E45" s="77"/>
      <c r="F45" s="77"/>
      <c r="G45" s="77"/>
      <c r="H45" s="577"/>
      <c r="I45" s="577"/>
      <c r="J45" s="577"/>
      <c r="K45" s="577"/>
      <c r="L45" s="577"/>
      <c r="M45" s="577"/>
      <c r="N45" s="577"/>
      <c r="O45" s="577"/>
      <c r="P45" s="77"/>
      <c r="Q45" s="77"/>
      <c r="R45" s="77"/>
      <c r="S45" s="77"/>
      <c r="T45" s="87"/>
      <c r="U45" s="582"/>
      <c r="V45" s="583"/>
      <c r="W45" s="583"/>
      <c r="X45" s="584"/>
      <c r="Y45" s="583"/>
      <c r="Z45" s="583"/>
      <c r="AA45" s="583"/>
      <c r="AB45" s="584"/>
      <c r="AC45" s="169"/>
      <c r="AD45" s="77"/>
      <c r="AE45" s="77"/>
      <c r="AF45" s="80"/>
      <c r="AH45" s="77"/>
      <c r="AI45" s="77"/>
      <c r="AJ45" s="77"/>
      <c r="AK45" s="77"/>
      <c r="AL45" s="77"/>
      <c r="AM45" s="77"/>
      <c r="AN45" s="577"/>
      <c r="AO45" s="577"/>
      <c r="AP45" s="577"/>
      <c r="AQ45" s="577"/>
      <c r="AR45" s="577"/>
      <c r="AS45" s="577"/>
      <c r="AT45" s="577"/>
      <c r="AU45" s="577"/>
      <c r="AV45" s="77"/>
      <c r="AW45" s="77"/>
      <c r="AX45" s="77"/>
      <c r="AY45" s="77"/>
      <c r="AZ45" s="87"/>
      <c r="BA45" s="582"/>
      <c r="BB45" s="583"/>
      <c r="BC45" s="583"/>
      <c r="BD45" s="584"/>
      <c r="BE45" s="583"/>
      <c r="BF45" s="583"/>
      <c r="BG45" s="583"/>
      <c r="BH45" s="584"/>
      <c r="BI45" s="169"/>
      <c r="BJ45" s="168"/>
      <c r="BK45" s="77"/>
      <c r="BL45" s="77"/>
      <c r="BM45" s="77"/>
    </row>
    <row r="46" spans="1:65" ht="3" hidden="1" customHeight="1">
      <c r="A46" s="103"/>
      <c r="AG46" s="103"/>
    </row>
    <row r="47" spans="1:65" ht="18.75" customHeight="1">
      <c r="B47" s="77"/>
      <c r="C47" s="77"/>
      <c r="D47" s="77"/>
      <c r="E47" s="77"/>
      <c r="F47" s="77"/>
      <c r="G47" s="77"/>
      <c r="AH47" s="77"/>
      <c r="AI47" s="77"/>
      <c r="AJ47" s="77"/>
      <c r="AK47" s="77"/>
      <c r="AL47" s="77"/>
      <c r="AM47" s="77"/>
    </row>
  </sheetData>
  <sheetProtection password="C65E" sheet="1" objects="1" scenarios="1" selectLockedCells="1"/>
  <mergeCells count="92">
    <mergeCell ref="E24:H24"/>
    <mergeCell ref="U42:X44"/>
    <mergeCell ref="Y42:AB44"/>
    <mergeCell ref="L25:AD27"/>
    <mergeCell ref="H41:K41"/>
    <mergeCell ref="E28:J28"/>
    <mergeCell ref="L41:O41"/>
    <mergeCell ref="U41:X41"/>
    <mergeCell ref="Y41:AB41"/>
    <mergeCell ref="B21:D28"/>
    <mergeCell ref="H45:K45"/>
    <mergeCell ref="L45:O45"/>
    <mergeCell ref="U45:X45"/>
    <mergeCell ref="E21:H21"/>
    <mergeCell ref="E22:H22"/>
    <mergeCell ref="J22:AD22"/>
    <mergeCell ref="E23:H23"/>
    <mergeCell ref="J23:AD23"/>
    <mergeCell ref="Y45:AB45"/>
    <mergeCell ref="E25:J27"/>
    <mergeCell ref="K25:K27"/>
    <mergeCell ref="H42:K44"/>
    <mergeCell ref="L42:O44"/>
    <mergeCell ref="Z21:AD21"/>
    <mergeCell ref="J21:Y21"/>
    <mergeCell ref="B16:D20"/>
    <mergeCell ref="E16:H16"/>
    <mergeCell ref="J16:AD16"/>
    <mergeCell ref="E17:H17"/>
    <mergeCell ref="J17:AD17"/>
    <mergeCell ref="E18:H18"/>
    <mergeCell ref="J18:AD18"/>
    <mergeCell ref="E19:H19"/>
    <mergeCell ref="J19:Y19"/>
    <mergeCell ref="Z19:AD19"/>
    <mergeCell ref="E20:H20"/>
    <mergeCell ref="J20:AD20"/>
    <mergeCell ref="B13:I13"/>
    <mergeCell ref="K12:AD12"/>
    <mergeCell ref="K13:AD13"/>
    <mergeCell ref="U1:V1"/>
    <mergeCell ref="X1:Y1"/>
    <mergeCell ref="AA1:AB1"/>
    <mergeCell ref="C5:AB5"/>
    <mergeCell ref="B12:I12"/>
    <mergeCell ref="BA1:BB1"/>
    <mergeCell ref="BD1:BE1"/>
    <mergeCell ref="AK16:AN16"/>
    <mergeCell ref="AK17:AN17"/>
    <mergeCell ref="AP17:BK17"/>
    <mergeCell ref="BG1:BH1"/>
    <mergeCell ref="AI5:BH5"/>
    <mergeCell ref="AH12:AO12"/>
    <mergeCell ref="AQ12:BK12"/>
    <mergeCell ref="AH13:AO13"/>
    <mergeCell ref="AQ13:BK13"/>
    <mergeCell ref="AH16:AJ20"/>
    <mergeCell ref="AP16:BK16"/>
    <mergeCell ref="AK18:AN18"/>
    <mergeCell ref="AK19:AN19"/>
    <mergeCell ref="AP19:BE19"/>
    <mergeCell ref="AH21:AJ28"/>
    <mergeCell ref="AK21:AN21"/>
    <mergeCell ref="AK22:AN22"/>
    <mergeCell ref="AP22:BK22"/>
    <mergeCell ref="AK23:AN23"/>
    <mergeCell ref="AP23:BK23"/>
    <mergeCell ref="AK24:AN24"/>
    <mergeCell ref="AK25:AP27"/>
    <mergeCell ref="AQ25:AQ27"/>
    <mergeCell ref="AR25:BK27"/>
    <mergeCell ref="AK28:AP28"/>
    <mergeCell ref="AP21:BE21"/>
    <mergeCell ref="BF21:BI21"/>
    <mergeCell ref="AN45:AQ45"/>
    <mergeCell ref="AR45:AU45"/>
    <mergeCell ref="BA45:BD45"/>
    <mergeCell ref="BE45:BH45"/>
    <mergeCell ref="BF19:BI19"/>
    <mergeCell ref="AN41:AQ41"/>
    <mergeCell ref="AR41:AU41"/>
    <mergeCell ref="BA41:BD41"/>
    <mergeCell ref="BE41:BH41"/>
    <mergeCell ref="AN42:AQ44"/>
    <mergeCell ref="AR42:AU44"/>
    <mergeCell ref="BA42:BD44"/>
    <mergeCell ref="BE42:BH44"/>
    <mergeCell ref="AK20:AN20"/>
    <mergeCell ref="AP20:BK20"/>
    <mergeCell ref="B14:P14"/>
    <mergeCell ref="AH14:AV14"/>
    <mergeCell ref="X14:AD14"/>
  </mergeCells>
  <phoneticPr fontId="1"/>
  <dataValidations disablePrompts="1" count="1">
    <dataValidation type="list" allowBlank="1" showInputMessage="1" showErrorMessage="1" sqref="J24:J25 Q24:Q25 L28 Q28 V28 AP24:AP25 AW24:AW25 AR28 AW28 BB28">
      <formula1>"□,☑"</formula1>
    </dataValidation>
  </dataValidations>
  <pageMargins left="0.74803149606299213" right="0.19685039370078741" top="0.47244094488188981" bottom="0.31496062992125984" header="0.31496062992125984" footer="0.19685039370078741"/>
  <pageSetup paperSize="8"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F26"/>
  <sheetViews>
    <sheetView view="pageBreakPreview" zoomScale="130" zoomScaleNormal="100" zoomScaleSheetLayoutView="130" workbookViewId="0">
      <selection activeCell="G6" sqref="G6"/>
    </sheetView>
  </sheetViews>
  <sheetFormatPr defaultColWidth="12" defaultRowHeight="15"/>
  <cols>
    <col min="1" max="6" width="14.25" style="162" customWidth="1"/>
    <col min="7" max="16384" width="12" style="162"/>
  </cols>
  <sheetData>
    <row r="1" spans="1:6">
      <c r="A1" s="160" t="s">
        <v>227</v>
      </c>
      <c r="B1" s="160"/>
      <c r="C1" s="160"/>
      <c r="D1" s="160"/>
      <c r="E1" s="160"/>
      <c r="F1" s="161"/>
    </row>
    <row r="2" spans="1:6">
      <c r="A2" s="160"/>
      <c r="B2" s="160"/>
      <c r="C2" s="160"/>
      <c r="D2" s="160"/>
      <c r="E2" s="160"/>
      <c r="F2" s="161"/>
    </row>
    <row r="3" spans="1:6" ht="22.5">
      <c r="A3" s="685" t="s">
        <v>228</v>
      </c>
      <c r="B3" s="685"/>
      <c r="C3" s="685"/>
      <c r="D3" s="685"/>
      <c r="E3" s="685"/>
      <c r="F3" s="685"/>
    </row>
    <row r="4" spans="1:6">
      <c r="A4" s="160"/>
      <c r="B4" s="160"/>
      <c r="C4" s="160"/>
      <c r="D4" s="160"/>
      <c r="E4" s="160"/>
      <c r="F4" s="160"/>
    </row>
    <row r="5" spans="1:6">
      <c r="A5" s="160"/>
      <c r="B5" s="160"/>
      <c r="C5" s="160"/>
      <c r="D5" s="160"/>
      <c r="E5" s="160"/>
      <c r="F5" s="160"/>
    </row>
    <row r="6" spans="1:6" ht="63" customHeight="1">
      <c r="A6" s="686" t="s">
        <v>229</v>
      </c>
      <c r="B6" s="687"/>
      <c r="C6" s="687"/>
      <c r="D6" s="687"/>
      <c r="E6" s="687"/>
      <c r="F6" s="687"/>
    </row>
    <row r="7" spans="1:6" ht="15" customHeight="1">
      <c r="A7" s="163"/>
      <c r="B7" s="164"/>
      <c r="C7" s="164"/>
      <c r="D7" s="164"/>
      <c r="E7" s="164"/>
      <c r="F7" s="164"/>
    </row>
    <row r="8" spans="1:6" ht="15" customHeight="1">
      <c r="A8" s="163"/>
      <c r="B8" s="164"/>
      <c r="C8" s="164"/>
      <c r="D8" s="164"/>
      <c r="E8" s="164"/>
      <c r="F8" s="164"/>
    </row>
    <row r="9" spans="1:6">
      <c r="A9" s="688" t="s">
        <v>230</v>
      </c>
      <c r="B9" s="684"/>
      <c r="C9" s="684"/>
      <c r="D9" s="684"/>
      <c r="E9" s="684"/>
      <c r="F9" s="684"/>
    </row>
    <row r="10" spans="1:6" ht="15" customHeight="1">
      <c r="A10" s="165"/>
      <c r="B10" s="166"/>
      <c r="C10" s="166"/>
      <c r="D10" s="166"/>
      <c r="E10" s="166"/>
      <c r="F10" s="166"/>
    </row>
    <row r="11" spans="1:6" ht="44.25" customHeight="1">
      <c r="A11" s="683" t="s">
        <v>231</v>
      </c>
      <c r="B11" s="684"/>
      <c r="C11" s="684"/>
      <c r="D11" s="684"/>
      <c r="E11" s="684"/>
      <c r="F11" s="684"/>
    </row>
    <row r="12" spans="1:6" ht="9.9499999999999993" customHeight="1">
      <c r="A12" s="683"/>
      <c r="B12" s="684"/>
      <c r="C12" s="684"/>
      <c r="D12" s="684"/>
      <c r="E12" s="684"/>
      <c r="F12" s="684"/>
    </row>
    <row r="13" spans="1:6" ht="62.1" customHeight="1">
      <c r="A13" s="683" t="s">
        <v>232</v>
      </c>
      <c r="B13" s="684"/>
      <c r="C13" s="684"/>
      <c r="D13" s="684"/>
      <c r="E13" s="684"/>
      <c r="F13" s="684"/>
    </row>
    <row r="14" spans="1:6" ht="9.9499999999999993" customHeight="1">
      <c r="A14" s="683"/>
      <c r="B14" s="684"/>
      <c r="C14" s="684"/>
      <c r="D14" s="684"/>
      <c r="E14" s="684"/>
      <c r="F14" s="684"/>
    </row>
    <row r="15" spans="1:6" ht="39" customHeight="1">
      <c r="A15" s="683" t="s">
        <v>233</v>
      </c>
      <c r="B15" s="684"/>
      <c r="C15" s="684"/>
      <c r="D15" s="684"/>
      <c r="E15" s="684"/>
      <c r="F15" s="684"/>
    </row>
    <row r="16" spans="1:6" ht="9.9499999999999993" customHeight="1">
      <c r="A16" s="683"/>
      <c r="B16" s="684"/>
      <c r="C16" s="684"/>
      <c r="D16" s="684"/>
      <c r="E16" s="684"/>
      <c r="F16" s="684"/>
    </row>
    <row r="17" spans="1:6">
      <c r="A17" s="683" t="s">
        <v>234</v>
      </c>
      <c r="B17" s="684"/>
      <c r="C17" s="684"/>
      <c r="D17" s="684"/>
      <c r="E17" s="684"/>
      <c r="F17" s="684"/>
    </row>
    <row r="18" spans="1:6" ht="9.9499999999999993" customHeight="1">
      <c r="A18" s="683"/>
      <c r="B18" s="684"/>
      <c r="C18" s="684"/>
      <c r="D18" s="684"/>
      <c r="E18" s="684"/>
      <c r="F18" s="684"/>
    </row>
    <row r="19" spans="1:6" ht="30" customHeight="1">
      <c r="A19" s="683" t="s">
        <v>235</v>
      </c>
      <c r="B19" s="684"/>
      <c r="C19" s="684"/>
      <c r="D19" s="684"/>
      <c r="E19" s="684"/>
      <c r="F19" s="684"/>
    </row>
    <row r="20" spans="1:6" ht="9.9499999999999993" customHeight="1">
      <c r="A20" s="683"/>
      <c r="B20" s="684"/>
      <c r="C20" s="684"/>
      <c r="D20" s="684"/>
      <c r="E20" s="684"/>
      <c r="F20" s="684"/>
    </row>
    <row r="21" spans="1:6" ht="26.25" customHeight="1">
      <c r="A21" s="683" t="s">
        <v>236</v>
      </c>
      <c r="B21" s="684"/>
      <c r="C21" s="684"/>
      <c r="D21" s="684"/>
      <c r="E21" s="684"/>
      <c r="F21" s="684"/>
    </row>
    <row r="22" spans="1:6" ht="26.25" customHeight="1">
      <c r="A22" s="691"/>
      <c r="B22" s="692"/>
      <c r="C22" s="692"/>
      <c r="D22" s="692"/>
      <c r="E22" s="692"/>
      <c r="F22" s="692"/>
    </row>
    <row r="23" spans="1:6" ht="51" customHeight="1">
      <c r="A23" s="693" t="s">
        <v>237</v>
      </c>
      <c r="B23" s="693"/>
      <c r="C23" s="693"/>
      <c r="D23" s="693"/>
      <c r="E23" s="693"/>
      <c r="F23" s="693"/>
    </row>
    <row r="24" spans="1:6">
      <c r="A24" s="693" t="s">
        <v>238</v>
      </c>
      <c r="B24" s="693"/>
      <c r="C24" s="693"/>
      <c r="D24" s="693"/>
      <c r="E24" s="693"/>
      <c r="F24" s="693"/>
    </row>
    <row r="25" spans="1:6" s="167" customFormat="1">
      <c r="A25" s="694" t="s">
        <v>239</v>
      </c>
      <c r="B25" s="694"/>
      <c r="C25" s="694"/>
      <c r="D25" s="694"/>
      <c r="E25" s="694"/>
      <c r="F25" s="694"/>
    </row>
    <row r="26" spans="1:6">
      <c r="A26" s="689" t="s">
        <v>240</v>
      </c>
      <c r="B26" s="690"/>
      <c r="C26" s="690"/>
      <c r="D26" s="690"/>
      <c r="E26" s="690"/>
      <c r="F26" s="690"/>
    </row>
  </sheetData>
  <sheetProtection password="C65E" sheet="1" objects="1" scenarios="1" selectLockedCells="1"/>
  <mergeCells count="19">
    <mergeCell ref="A26:F26"/>
    <mergeCell ref="A20:F20"/>
    <mergeCell ref="A21:F21"/>
    <mergeCell ref="A22:F22"/>
    <mergeCell ref="A23:F23"/>
    <mergeCell ref="A24:F24"/>
    <mergeCell ref="A25:F25"/>
    <mergeCell ref="A19:F19"/>
    <mergeCell ref="A3:F3"/>
    <mergeCell ref="A6:F6"/>
    <mergeCell ref="A9:F9"/>
    <mergeCell ref="A11:F11"/>
    <mergeCell ref="A12:F12"/>
    <mergeCell ref="A13:F13"/>
    <mergeCell ref="A14:F14"/>
    <mergeCell ref="A15:F15"/>
    <mergeCell ref="A16:F16"/>
    <mergeCell ref="A17:F17"/>
    <mergeCell ref="A18:F18"/>
  </mergeCells>
  <phoneticPr fontId="1"/>
  <pageMargins left="0.79133858267716528" right="0.79133858267716528" top="0.39370078740157483" bottom="0.39370078740157483"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１．ｅ会員 入会兼利用者申込 登録情書入力ｼｰﾄ</vt:lpstr>
      <vt:lpstr>２．ｅ会員 入会申込書</vt:lpstr>
      <vt:lpstr>３．e会員入会時利用者 登録申込書</vt:lpstr>
      <vt:lpstr>４．e会員入会時ﾕｰｻﾞ利用権追加購入申込書</vt:lpstr>
      <vt:lpstr>５．e会員入会時利用者追加登録申込書</vt:lpstr>
      <vt:lpstr>６．申請書別紙）電子署証明書利用・登録・管理委託同意内容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2015-11-11T09:58:11Z</dcterms:modified>
</cp:coreProperties>
</file>